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225" windowHeight="9435" activeTab="0"/>
  </bookViews>
  <sheets>
    <sheet name="sankou8" sheetId="1" r:id="rId1"/>
  </sheets>
  <definedNames>
    <definedName name="_xlnm.Print_Area" localSheetId="0">'sankou8'!$B$1:$L$58</definedName>
  </definedNames>
  <calcPr fullCalcOnLoad="1"/>
</workbook>
</file>

<file path=xl/sharedStrings.xml><?xml version="1.0" encoding="utf-8"?>
<sst xmlns="http://schemas.openxmlformats.org/spreadsheetml/2006/main" count="99" uniqueCount="64">
  <si>
    <t>参考表８   名古屋圏の転入者数，転出者数及び転入・転出超過数</t>
  </si>
  <si>
    <t>（平成22年３月～23年２月期，平成23年３月～24年２月期）</t>
  </si>
  <si>
    <t>（人）</t>
  </si>
  <si>
    <t>都道府県</t>
  </si>
  <si>
    <t>転  入  者  数</t>
  </si>
  <si>
    <t>転  出  者  数</t>
  </si>
  <si>
    <t>転 入 超 過 数</t>
  </si>
  <si>
    <t xml:space="preserve"> （－は転出超過)  </t>
  </si>
  <si>
    <t>平成23年3月～24年2月</t>
  </si>
  <si>
    <t>平成22年3月～23年2月</t>
  </si>
  <si>
    <t>対前年同期増減</t>
  </si>
  <si>
    <t>平成23年3月
～24年2月</t>
  </si>
  <si>
    <t>実  数</t>
  </si>
  <si>
    <t xml:space="preserve"> 率(％)</t>
  </si>
  <si>
    <t>全国</t>
  </si>
  <si>
    <t>北  海  道</t>
  </si>
  <si>
    <t xml:space="preserve">-0.0 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</si>
  <si>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</si>
  <si>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</si>
  <si>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</si>
  <si>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</si>
  <si>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</si>
  <si>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</si>
  <si>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</si>
  <si>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</si>
  <si>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</si>
  <si>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</si>
  <si>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</si>
  <si>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</si>
  <si>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 奈 川 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</si>
  <si>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</si>
  <si>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</si>
  <si>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</si>
  <si>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</si>
  <si>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</si>
  <si>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</si>
  <si>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</si>
  <si>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 xml:space="preserve">- </t>
  </si>
  <si>
    <t>静  岡  県</t>
  </si>
  <si>
    <t>愛  知  県</t>
  </si>
  <si>
    <t>三  重  県</t>
  </si>
  <si>
    <t>滋  賀  県</t>
  </si>
  <si>
    <t>京  都  府</t>
  </si>
  <si>
    <t>大  阪  府</t>
  </si>
  <si>
    <t>兵  庫  県</t>
  </si>
  <si>
    <t>奈  良  県</t>
  </si>
  <si>
    <t>和 歌 山 県</t>
  </si>
  <si>
    <t>鳥  取  県</t>
  </si>
  <si>
    <t>島  根  県</t>
  </si>
  <si>
    <t>岡  山  県</t>
  </si>
  <si>
    <t>広  島  県</t>
  </si>
  <si>
    <t>山  口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</si>
  <si>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</si>
  <si>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</si>
  <si>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</si>
  <si>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</si>
  <si>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</si>
  <si>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</si>
  <si>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</si>
  <si>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</si>
  <si>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</si>
  <si>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</si>
  <si>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 児 島 県</t>
  </si>
  <si>
    <t>沖  縄  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</si>
</sst>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;[Black]\-0.0\ "/>
    <numFmt numFmtId="178" formatCode="0_ "/>
    <numFmt numFmtId="179" formatCode="0.0\ "/>
    <numFmt numFmtId="180" formatCode="#\ ##0"/>
    <numFmt numFmtId="181" formatCode="0.0"/>
    <numFmt numFmtId="182" formatCode="_ &quot;&quot;* #\ ##0_ ;_ &quot;△&quot;* #\ ##0_ ;_ &quot;&quot;* &quot;0&quot;_ ;_ @_ "/>
  </numFmts>
  <fonts count="47">
    <font>
      <sz val="12"/>
      <name val="標準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標準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>
      <alignment/>
      <protection/>
    </xf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 horizontal="centerContinuous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8" fillId="33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Continuous" vertical="center"/>
    </xf>
    <xf numFmtId="0" fontId="7" fillId="33" borderId="13" xfId="0" applyFont="1" applyFill="1" applyBorder="1" applyAlignment="1">
      <alignment horizontal="centerContinuous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distributed"/>
    </xf>
    <xf numFmtId="176" fontId="7" fillId="33" borderId="16" xfId="60" applyNumberFormat="1" applyFont="1" applyFill="1" applyBorder="1" applyAlignment="1">
      <alignment horizontal="right"/>
      <protection/>
    </xf>
    <xf numFmtId="176" fontId="7" fillId="33" borderId="16" xfId="0" applyNumberFormat="1" applyFont="1" applyFill="1" applyBorder="1" applyAlignment="1" quotePrefix="1">
      <alignment horizontal="right"/>
    </xf>
    <xf numFmtId="177" fontId="7" fillId="33" borderId="16" xfId="42" applyNumberFormat="1" applyFont="1" applyFill="1" applyBorder="1" applyAlignment="1">
      <alignment/>
    </xf>
    <xf numFmtId="176" fontId="7" fillId="33" borderId="0" xfId="0" applyNumberFormat="1" applyFont="1" applyFill="1" applyBorder="1" applyAlignment="1" quotePrefix="1">
      <alignment horizontal="right"/>
    </xf>
    <xf numFmtId="176" fontId="7" fillId="33" borderId="17" xfId="0" applyNumberFormat="1" applyFont="1" applyFill="1" applyBorder="1" applyAlignment="1" quotePrefix="1">
      <alignment horizontal="right"/>
    </xf>
    <xf numFmtId="49" fontId="7" fillId="33" borderId="16" xfId="42" applyNumberFormat="1" applyFont="1" applyFill="1" applyBorder="1" applyAlignment="1">
      <alignment horizontal="right"/>
    </xf>
    <xf numFmtId="179" fontId="7" fillId="33" borderId="16" xfId="42" applyNumberFormat="1" applyFont="1" applyFill="1" applyBorder="1" applyAlignment="1">
      <alignment/>
    </xf>
    <xf numFmtId="49" fontId="7" fillId="33" borderId="16" xfId="60" applyNumberFormat="1" applyFont="1" applyFill="1" applyBorder="1" applyAlignment="1">
      <alignment horizontal="right"/>
      <protection/>
    </xf>
    <xf numFmtId="49" fontId="7" fillId="33" borderId="17" xfId="60" applyNumberFormat="1" applyFont="1" applyFill="1" applyBorder="1" applyAlignment="1">
      <alignment horizontal="right"/>
      <protection/>
    </xf>
    <xf numFmtId="0" fontId="7" fillId="33" borderId="0" xfId="0" applyFont="1" applyFill="1" applyBorder="1" applyAlignment="1">
      <alignment horizontal="distributed"/>
    </xf>
    <xf numFmtId="0" fontId="8" fillId="33" borderId="18" xfId="0" applyFont="1" applyFill="1" applyBorder="1" applyAlignment="1">
      <alignment/>
    </xf>
    <xf numFmtId="0" fontId="7" fillId="33" borderId="18" xfId="0" applyFont="1" applyFill="1" applyBorder="1" applyAlignment="1">
      <alignment horizontal="distributed" vertical="center"/>
    </xf>
    <xf numFmtId="180" fontId="7" fillId="33" borderId="19" xfId="0" applyNumberFormat="1" applyFont="1" applyFill="1" applyBorder="1" applyAlignment="1">
      <alignment vertical="center"/>
    </xf>
    <xf numFmtId="176" fontId="7" fillId="33" borderId="19" xfId="0" applyNumberFormat="1" applyFont="1" applyFill="1" applyBorder="1" applyAlignment="1" quotePrefix="1">
      <alignment horizontal="right" vertical="center"/>
    </xf>
    <xf numFmtId="181" fontId="7" fillId="33" borderId="19" xfId="42" applyNumberFormat="1" applyFont="1" applyFill="1" applyBorder="1" applyAlignment="1">
      <alignment vertical="center"/>
    </xf>
    <xf numFmtId="176" fontId="7" fillId="33" borderId="19" xfId="0" applyNumberFormat="1" applyFont="1" applyFill="1" applyBorder="1" applyAlignment="1">
      <alignment vertical="center"/>
    </xf>
    <xf numFmtId="182" fontId="7" fillId="33" borderId="19" xfId="0" applyNumberFormat="1" applyFont="1" applyFill="1" applyBorder="1" applyAlignment="1" quotePrefix="1">
      <alignment horizontal="right" vertical="center"/>
    </xf>
    <xf numFmtId="177" fontId="7" fillId="33" borderId="19" xfId="42" applyNumberFormat="1" applyFont="1" applyFill="1" applyBorder="1" applyAlignment="1">
      <alignment vertical="center"/>
    </xf>
    <xf numFmtId="182" fontId="7" fillId="33" borderId="20" xfId="0" applyNumberFormat="1" applyFont="1" applyFill="1" applyBorder="1" applyAlignment="1" quotePrefix="1">
      <alignment horizontal="right" vertic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/>
    </xf>
    <xf numFmtId="176" fontId="13" fillId="33" borderId="0" xfId="0" applyNumberFormat="1" applyFont="1" applyFill="1" applyAlignment="1">
      <alignment vertical="center"/>
    </xf>
    <xf numFmtId="176" fontId="7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7" fillId="33" borderId="23" xfId="0" applyFont="1" applyFill="1" applyBorder="1" applyAlignment="1">
      <alignment horizontal="distributed" vertical="center"/>
    </xf>
    <xf numFmtId="0" fontId="7" fillId="33" borderId="24" xfId="0" applyFont="1" applyFill="1" applyBorder="1" applyAlignment="1">
      <alignment horizontal="distributed" vertical="center"/>
    </xf>
    <xf numFmtId="0" fontId="7" fillId="33" borderId="25" xfId="0" applyFont="1" applyFill="1" applyBorder="1" applyAlignment="1">
      <alignment horizontal="distributed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zoomScalePageLayoutView="0" workbookViewId="0" topLeftCell="A1">
      <pane ySplit="7" topLeftCell="A8" activePane="bottomLeft" state="frozen"/>
      <selection pane="topLeft" activeCell="D27" sqref="D27"/>
      <selection pane="bottomLeft" activeCell="B3" sqref="B3"/>
    </sheetView>
  </sheetViews>
  <sheetFormatPr defaultColWidth="8.796875" defaultRowHeight="15"/>
  <cols>
    <col min="1" max="1" width="0.6953125" style="43" customWidth="1"/>
    <col min="2" max="2" width="12.09765625" style="43" customWidth="1"/>
    <col min="3" max="4" width="11.59765625" style="43" bestFit="1" customWidth="1"/>
    <col min="5" max="5" width="9.09765625" style="43" customWidth="1"/>
    <col min="6" max="6" width="8.09765625" style="43" customWidth="1"/>
    <col min="7" max="8" width="11.59765625" style="43" bestFit="1" customWidth="1"/>
    <col min="9" max="9" width="9.09765625" style="43" customWidth="1"/>
    <col min="10" max="10" width="8.09765625" style="43" customWidth="1"/>
    <col min="11" max="12" width="9.09765625" style="43" customWidth="1"/>
    <col min="13" max="16384" width="9" style="43" customWidth="1"/>
  </cols>
  <sheetData>
    <row r="1" spans="2:12" s="1" customFormat="1" ht="24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4" customFormat="1" ht="24" customHeight="1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2" s="5" customFormat="1" ht="18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2</v>
      </c>
    </row>
    <row r="4" spans="1:12" s="5" customFormat="1" ht="15" customHeight="1">
      <c r="A4" s="8"/>
      <c r="B4" s="49" t="s">
        <v>3</v>
      </c>
      <c r="C4" s="52" t="s">
        <v>4</v>
      </c>
      <c r="D4" s="53"/>
      <c r="E4" s="53"/>
      <c r="F4" s="54"/>
      <c r="G4" s="52" t="s">
        <v>5</v>
      </c>
      <c r="H4" s="53"/>
      <c r="I4" s="53"/>
      <c r="J4" s="54"/>
      <c r="K4" s="9" t="s">
        <v>6</v>
      </c>
      <c r="L4" s="10"/>
    </row>
    <row r="5" spans="2:12" s="5" customFormat="1" ht="15" customHeight="1">
      <c r="B5" s="50"/>
      <c r="C5" s="55"/>
      <c r="D5" s="56"/>
      <c r="E5" s="56"/>
      <c r="F5" s="57"/>
      <c r="G5" s="55"/>
      <c r="H5" s="56"/>
      <c r="I5" s="56"/>
      <c r="J5" s="57"/>
      <c r="K5" s="58" t="s">
        <v>7</v>
      </c>
      <c r="L5" s="59"/>
    </row>
    <row r="6" spans="2:12" s="5" customFormat="1" ht="19.5" customHeight="1">
      <c r="B6" s="50"/>
      <c r="C6" s="60" t="s">
        <v>8</v>
      </c>
      <c r="D6" s="60" t="s">
        <v>9</v>
      </c>
      <c r="E6" s="11" t="s">
        <v>10</v>
      </c>
      <c r="F6" s="12"/>
      <c r="G6" s="60" t="s">
        <v>8</v>
      </c>
      <c r="H6" s="60" t="s">
        <v>9</v>
      </c>
      <c r="I6" s="11" t="s">
        <v>10</v>
      </c>
      <c r="J6" s="12"/>
      <c r="K6" s="44" t="s">
        <v>11</v>
      </c>
      <c r="L6" s="46" t="s">
        <v>9</v>
      </c>
    </row>
    <row r="7" spans="2:12" s="5" customFormat="1" ht="27.75" customHeight="1">
      <c r="B7" s="51"/>
      <c r="C7" s="61"/>
      <c r="D7" s="61"/>
      <c r="E7" s="13" t="s">
        <v>12</v>
      </c>
      <c r="F7" s="13" t="s">
        <v>13</v>
      </c>
      <c r="G7" s="61"/>
      <c r="H7" s="61"/>
      <c r="I7" s="13" t="s">
        <v>12</v>
      </c>
      <c r="J7" s="13" t="s">
        <v>13</v>
      </c>
      <c r="K7" s="45"/>
      <c r="L7" s="47"/>
    </row>
    <row r="8" spans="2:12" s="5" customFormat="1" ht="14.25">
      <c r="B8" s="14"/>
      <c r="C8" s="15"/>
      <c r="D8" s="15"/>
      <c r="E8" s="16"/>
      <c r="F8" s="16"/>
      <c r="G8" s="15"/>
      <c r="H8" s="15"/>
      <c r="I8" s="16"/>
      <c r="J8" s="16"/>
      <c r="K8" s="17"/>
      <c r="L8" s="4"/>
    </row>
    <row r="9" spans="2:12" s="18" customFormat="1" ht="14.25">
      <c r="B9" s="19" t="s">
        <v>14</v>
      </c>
      <c r="C9" s="20">
        <v>122139</v>
      </c>
      <c r="D9" s="20">
        <v>116962</v>
      </c>
      <c r="E9" s="21">
        <f>C9-D9</f>
        <v>5177</v>
      </c>
      <c r="F9" s="22">
        <f>ROUND(E9/D9*100,1)</f>
        <v>4.4</v>
      </c>
      <c r="G9" s="20">
        <v>117619</v>
      </c>
      <c r="H9" s="20">
        <v>123319</v>
      </c>
      <c r="I9" s="21">
        <f>G9-H9</f>
        <v>-5700</v>
      </c>
      <c r="J9" s="22">
        <f>ROUND(I9/H9*100,1)</f>
        <v>-4.6</v>
      </c>
      <c r="K9" s="23">
        <f>C9-G9</f>
        <v>4520</v>
      </c>
      <c r="L9" s="24">
        <f aca="true" t="shared" si="0" ref="L9:L56">D9-H9</f>
        <v>-6357</v>
      </c>
    </row>
    <row r="10" spans="2:12" s="18" customFormat="1" ht="30" customHeight="1">
      <c r="B10" s="19" t="s">
        <v>15</v>
      </c>
      <c r="C10" s="20">
        <v>3698</v>
      </c>
      <c r="D10" s="20">
        <v>3699</v>
      </c>
      <c r="E10" s="21">
        <f aca="true" t="shared" si="1" ref="E10:E56">C10-D10</f>
        <v>-1</v>
      </c>
      <c r="F10" s="25" t="s">
        <v>16</v>
      </c>
      <c r="G10" s="20">
        <v>3277</v>
      </c>
      <c r="H10" s="20">
        <v>3426</v>
      </c>
      <c r="I10" s="21">
        <f aca="true" t="shared" si="2" ref="I10:I56">G10-H10</f>
        <v>-149</v>
      </c>
      <c r="J10" s="22">
        <f aca="true" t="shared" si="3" ref="J10:J56">ROUND(I10/H10*100,1)</f>
        <v>-4.3</v>
      </c>
      <c r="K10" s="23">
        <f aca="true" t="shared" si="4" ref="K10:L56">C10-G10</f>
        <v>421</v>
      </c>
      <c r="L10" s="24">
        <f t="shared" si="0"/>
        <v>273</v>
      </c>
    </row>
    <row r="11" spans="2:12" s="18" customFormat="1" ht="15.75" customHeight="1">
      <c r="B11" s="19" t="s">
        <v>17</v>
      </c>
      <c r="C11" s="20">
        <v>796</v>
      </c>
      <c r="D11" s="20">
        <v>777</v>
      </c>
      <c r="E11" s="21">
        <f t="shared" si="1"/>
        <v>19</v>
      </c>
      <c r="F11" s="22">
        <f aca="true" t="shared" si="5" ref="F11:F56">ROUND(E11/D11*100,1)</f>
        <v>2.4</v>
      </c>
      <c r="G11" s="20">
        <v>588</v>
      </c>
      <c r="H11" s="20">
        <v>627</v>
      </c>
      <c r="I11" s="21">
        <f t="shared" si="2"/>
        <v>-39</v>
      </c>
      <c r="J11" s="22">
        <f t="shared" si="3"/>
        <v>-6.2</v>
      </c>
      <c r="K11" s="23">
        <f t="shared" si="4"/>
        <v>208</v>
      </c>
      <c r="L11" s="24">
        <f t="shared" si="0"/>
        <v>150</v>
      </c>
    </row>
    <row r="12" spans="2:12" s="18" customFormat="1" ht="15.75" customHeight="1">
      <c r="B12" s="19" t="s">
        <v>18</v>
      </c>
      <c r="C12" s="20">
        <v>779</v>
      </c>
      <c r="D12" s="20">
        <v>622</v>
      </c>
      <c r="E12" s="21">
        <f>C12-D12</f>
        <v>157</v>
      </c>
      <c r="F12" s="22">
        <f>ROUND(E12/D12*100,1)</f>
        <v>25.2</v>
      </c>
      <c r="G12" s="20">
        <v>475</v>
      </c>
      <c r="H12" s="20">
        <v>452</v>
      </c>
      <c r="I12" s="21">
        <f>G12-H12</f>
        <v>23</v>
      </c>
      <c r="J12" s="22">
        <f>ROUND(I12/H12*100,1)</f>
        <v>5.1</v>
      </c>
      <c r="K12" s="23">
        <f>C12-G12</f>
        <v>304</v>
      </c>
      <c r="L12" s="24">
        <f>D12-H12</f>
        <v>170</v>
      </c>
    </row>
    <row r="13" spans="2:12" s="18" customFormat="1" ht="15.75" customHeight="1">
      <c r="B13" s="19" t="s">
        <v>19</v>
      </c>
      <c r="C13" s="20">
        <v>2062</v>
      </c>
      <c r="D13" s="20">
        <v>1532</v>
      </c>
      <c r="E13" s="21">
        <f>C13-D13</f>
        <v>530</v>
      </c>
      <c r="F13" s="22">
        <f>ROUND(E13/D13*100,1)</f>
        <v>34.6</v>
      </c>
      <c r="G13" s="20">
        <v>1500</v>
      </c>
      <c r="H13" s="20">
        <v>1387</v>
      </c>
      <c r="I13" s="21">
        <f t="shared" si="2"/>
        <v>113</v>
      </c>
      <c r="J13" s="26">
        <f t="shared" si="3"/>
        <v>8.1</v>
      </c>
      <c r="K13" s="24">
        <f t="shared" si="4"/>
        <v>562</v>
      </c>
      <c r="L13" s="24">
        <f t="shared" si="0"/>
        <v>145</v>
      </c>
    </row>
    <row r="14" spans="2:12" s="18" customFormat="1" ht="15.75" customHeight="1">
      <c r="B14" s="19" t="s">
        <v>20</v>
      </c>
      <c r="C14" s="20">
        <v>418</v>
      </c>
      <c r="D14" s="20">
        <v>396</v>
      </c>
      <c r="E14" s="21">
        <f t="shared" si="1"/>
        <v>22</v>
      </c>
      <c r="F14" s="22">
        <f t="shared" si="5"/>
        <v>5.6</v>
      </c>
      <c r="G14" s="20">
        <v>332</v>
      </c>
      <c r="H14" s="20">
        <v>368</v>
      </c>
      <c r="I14" s="21">
        <f t="shared" si="2"/>
        <v>-36</v>
      </c>
      <c r="J14" s="22">
        <f t="shared" si="3"/>
        <v>-9.8</v>
      </c>
      <c r="K14" s="24">
        <f t="shared" si="4"/>
        <v>86</v>
      </c>
      <c r="L14" s="24">
        <f t="shared" si="0"/>
        <v>28</v>
      </c>
    </row>
    <row r="15" spans="2:12" s="18" customFormat="1" ht="24" customHeight="1">
      <c r="B15" s="19" t="s">
        <v>21</v>
      </c>
      <c r="C15" s="20">
        <v>362</v>
      </c>
      <c r="D15" s="20">
        <v>323</v>
      </c>
      <c r="E15" s="21">
        <f t="shared" si="1"/>
        <v>39</v>
      </c>
      <c r="F15" s="22">
        <f t="shared" si="5"/>
        <v>12.1</v>
      </c>
      <c r="G15" s="20">
        <v>267</v>
      </c>
      <c r="H15" s="20">
        <v>270</v>
      </c>
      <c r="I15" s="21">
        <f t="shared" si="2"/>
        <v>-3</v>
      </c>
      <c r="J15" s="22">
        <f t="shared" si="3"/>
        <v>-1.1</v>
      </c>
      <c r="K15" s="24">
        <f t="shared" si="4"/>
        <v>95</v>
      </c>
      <c r="L15" s="24">
        <f t="shared" si="0"/>
        <v>53</v>
      </c>
    </row>
    <row r="16" spans="2:12" s="18" customFormat="1" ht="15.75" customHeight="1">
      <c r="B16" s="19" t="s">
        <v>22</v>
      </c>
      <c r="C16" s="20">
        <v>1663</v>
      </c>
      <c r="D16" s="20">
        <v>708</v>
      </c>
      <c r="E16" s="21">
        <f t="shared" si="1"/>
        <v>955</v>
      </c>
      <c r="F16" s="22">
        <f t="shared" si="5"/>
        <v>134.9</v>
      </c>
      <c r="G16" s="20">
        <v>560</v>
      </c>
      <c r="H16" s="20">
        <v>652</v>
      </c>
      <c r="I16" s="21">
        <f t="shared" si="2"/>
        <v>-92</v>
      </c>
      <c r="J16" s="22">
        <f t="shared" si="3"/>
        <v>-14.1</v>
      </c>
      <c r="K16" s="24">
        <f t="shared" si="4"/>
        <v>1103</v>
      </c>
      <c r="L16" s="24">
        <f t="shared" si="0"/>
        <v>56</v>
      </c>
    </row>
    <row r="17" spans="2:12" s="18" customFormat="1" ht="15.75" customHeight="1">
      <c r="B17" s="19" t="s">
        <v>23</v>
      </c>
      <c r="C17" s="20">
        <v>1715</v>
      </c>
      <c r="D17" s="20">
        <v>1546</v>
      </c>
      <c r="E17" s="21">
        <f t="shared" si="1"/>
        <v>169</v>
      </c>
      <c r="F17" s="22">
        <f t="shared" si="5"/>
        <v>10.9</v>
      </c>
      <c r="G17" s="20">
        <v>1388</v>
      </c>
      <c r="H17" s="20">
        <v>1688</v>
      </c>
      <c r="I17" s="21">
        <f t="shared" si="2"/>
        <v>-300</v>
      </c>
      <c r="J17" s="22">
        <f t="shared" si="3"/>
        <v>-17.8</v>
      </c>
      <c r="K17" s="24">
        <f t="shared" si="4"/>
        <v>327</v>
      </c>
      <c r="L17" s="24">
        <f t="shared" si="0"/>
        <v>-142</v>
      </c>
    </row>
    <row r="18" spans="2:12" s="18" customFormat="1" ht="15.75" customHeight="1">
      <c r="B18" s="19" t="s">
        <v>24</v>
      </c>
      <c r="C18" s="20">
        <v>1208</v>
      </c>
      <c r="D18" s="20">
        <v>1188</v>
      </c>
      <c r="E18" s="21">
        <f t="shared" si="1"/>
        <v>20</v>
      </c>
      <c r="F18" s="22">
        <f t="shared" si="5"/>
        <v>1.7</v>
      </c>
      <c r="G18" s="20">
        <v>1110</v>
      </c>
      <c r="H18" s="20">
        <v>1235</v>
      </c>
      <c r="I18" s="21">
        <f t="shared" si="2"/>
        <v>-125</v>
      </c>
      <c r="J18" s="22">
        <f t="shared" si="3"/>
        <v>-10.1</v>
      </c>
      <c r="K18" s="24">
        <f t="shared" si="4"/>
        <v>98</v>
      </c>
      <c r="L18" s="24">
        <f t="shared" si="0"/>
        <v>-47</v>
      </c>
    </row>
    <row r="19" spans="2:12" s="18" customFormat="1" ht="15.75" customHeight="1">
      <c r="B19" s="19" t="s">
        <v>25</v>
      </c>
      <c r="C19" s="20">
        <v>929</v>
      </c>
      <c r="D19" s="20">
        <v>871</v>
      </c>
      <c r="E19" s="21">
        <f t="shared" si="1"/>
        <v>58</v>
      </c>
      <c r="F19" s="22">
        <f t="shared" si="5"/>
        <v>6.7</v>
      </c>
      <c r="G19" s="20">
        <v>878</v>
      </c>
      <c r="H19" s="20">
        <v>990</v>
      </c>
      <c r="I19" s="21">
        <f t="shared" si="2"/>
        <v>-112</v>
      </c>
      <c r="J19" s="22">
        <f t="shared" si="3"/>
        <v>-11.3</v>
      </c>
      <c r="K19" s="24">
        <f t="shared" si="4"/>
        <v>51</v>
      </c>
      <c r="L19" s="24">
        <f t="shared" si="0"/>
        <v>-119</v>
      </c>
    </row>
    <row r="20" spans="2:12" s="18" customFormat="1" ht="24" customHeight="1">
      <c r="B20" s="19" t="s">
        <v>26</v>
      </c>
      <c r="C20" s="20">
        <v>5493</v>
      </c>
      <c r="D20" s="20">
        <v>5149</v>
      </c>
      <c r="E20" s="21">
        <f t="shared" si="1"/>
        <v>344</v>
      </c>
      <c r="F20" s="22">
        <f t="shared" si="5"/>
        <v>6.7</v>
      </c>
      <c r="G20" s="20">
        <v>5185</v>
      </c>
      <c r="H20" s="20">
        <v>5690</v>
      </c>
      <c r="I20" s="21">
        <f>G20-H20</f>
        <v>-505</v>
      </c>
      <c r="J20" s="22">
        <f>ROUND(I20/H20*100,1)</f>
        <v>-8.9</v>
      </c>
      <c r="K20" s="24">
        <f t="shared" si="4"/>
        <v>308</v>
      </c>
      <c r="L20" s="24">
        <f t="shared" si="4"/>
        <v>-541</v>
      </c>
    </row>
    <row r="21" spans="2:12" s="18" customFormat="1" ht="15.75" customHeight="1">
      <c r="B21" s="19" t="s">
        <v>27</v>
      </c>
      <c r="C21" s="20">
        <v>5712</v>
      </c>
      <c r="D21" s="20">
        <v>5269</v>
      </c>
      <c r="E21" s="21">
        <f t="shared" si="1"/>
        <v>443</v>
      </c>
      <c r="F21" s="22">
        <f t="shared" si="5"/>
        <v>8.4</v>
      </c>
      <c r="G21" s="20">
        <v>5565</v>
      </c>
      <c r="H21" s="20">
        <v>6633</v>
      </c>
      <c r="I21" s="21">
        <f>G21-H21</f>
        <v>-1068</v>
      </c>
      <c r="J21" s="22">
        <f>ROUND(I21/H21*100,1)</f>
        <v>-16.1</v>
      </c>
      <c r="K21" s="24">
        <f t="shared" si="4"/>
        <v>147</v>
      </c>
      <c r="L21" s="24">
        <f t="shared" si="4"/>
        <v>-1364</v>
      </c>
    </row>
    <row r="22" spans="2:12" s="18" customFormat="1" ht="15.75" customHeight="1">
      <c r="B22" s="19" t="s">
        <v>28</v>
      </c>
      <c r="C22" s="20">
        <v>16760</v>
      </c>
      <c r="D22" s="20">
        <v>15025</v>
      </c>
      <c r="E22" s="21">
        <f t="shared" si="1"/>
        <v>1735</v>
      </c>
      <c r="F22" s="26">
        <f t="shared" si="5"/>
        <v>11.5</v>
      </c>
      <c r="G22" s="20">
        <v>19601</v>
      </c>
      <c r="H22" s="20">
        <v>20351</v>
      </c>
      <c r="I22" s="21">
        <f>G22-H22</f>
        <v>-750</v>
      </c>
      <c r="J22" s="22">
        <f>ROUND(I22/H22*100,1)</f>
        <v>-3.7</v>
      </c>
      <c r="K22" s="24">
        <f t="shared" si="4"/>
        <v>-2841</v>
      </c>
      <c r="L22" s="24">
        <f t="shared" si="4"/>
        <v>-5326</v>
      </c>
    </row>
    <row r="23" spans="2:12" s="18" customFormat="1" ht="15.75" customHeight="1">
      <c r="B23" s="19" t="s">
        <v>29</v>
      </c>
      <c r="C23" s="20">
        <v>9414</v>
      </c>
      <c r="D23" s="20">
        <v>9195</v>
      </c>
      <c r="E23" s="21">
        <f t="shared" si="1"/>
        <v>219</v>
      </c>
      <c r="F23" s="22">
        <f t="shared" si="5"/>
        <v>2.4</v>
      </c>
      <c r="G23" s="20">
        <v>10163</v>
      </c>
      <c r="H23" s="20">
        <v>11263</v>
      </c>
      <c r="I23" s="21">
        <f>G23-H23</f>
        <v>-1100</v>
      </c>
      <c r="J23" s="22">
        <f>ROUND(I23/H23*100,1)</f>
        <v>-9.8</v>
      </c>
      <c r="K23" s="24">
        <f t="shared" si="4"/>
        <v>-749</v>
      </c>
      <c r="L23" s="24">
        <f t="shared" si="4"/>
        <v>-2068</v>
      </c>
    </row>
    <row r="24" spans="2:12" s="18" customFormat="1" ht="15.75" customHeight="1">
      <c r="B24" s="19" t="s">
        <v>30</v>
      </c>
      <c r="C24" s="20">
        <v>965</v>
      </c>
      <c r="D24" s="20">
        <v>1002</v>
      </c>
      <c r="E24" s="21">
        <f t="shared" si="1"/>
        <v>-37</v>
      </c>
      <c r="F24" s="22">
        <f t="shared" si="5"/>
        <v>-3.7</v>
      </c>
      <c r="G24" s="20">
        <v>911</v>
      </c>
      <c r="H24" s="20">
        <v>894</v>
      </c>
      <c r="I24" s="21">
        <f t="shared" si="2"/>
        <v>17</v>
      </c>
      <c r="J24" s="22">
        <f t="shared" si="3"/>
        <v>1.9</v>
      </c>
      <c r="K24" s="24">
        <f t="shared" si="4"/>
        <v>54</v>
      </c>
      <c r="L24" s="24">
        <f t="shared" si="0"/>
        <v>108</v>
      </c>
    </row>
    <row r="25" spans="2:12" s="18" customFormat="1" ht="24" customHeight="1">
      <c r="B25" s="19" t="s">
        <v>31</v>
      </c>
      <c r="C25" s="20">
        <v>1622</v>
      </c>
      <c r="D25" s="20">
        <v>1569</v>
      </c>
      <c r="E25" s="21">
        <f t="shared" si="1"/>
        <v>53</v>
      </c>
      <c r="F25" s="22">
        <f t="shared" si="5"/>
        <v>3.4</v>
      </c>
      <c r="G25" s="20">
        <v>1495</v>
      </c>
      <c r="H25" s="20">
        <v>1767</v>
      </c>
      <c r="I25" s="21">
        <f t="shared" si="2"/>
        <v>-272</v>
      </c>
      <c r="J25" s="22">
        <f t="shared" si="3"/>
        <v>-15.4</v>
      </c>
      <c r="K25" s="24">
        <f t="shared" si="4"/>
        <v>127</v>
      </c>
      <c r="L25" s="24">
        <f t="shared" si="0"/>
        <v>-198</v>
      </c>
    </row>
    <row r="26" spans="2:12" s="18" customFormat="1" ht="15.75" customHeight="1">
      <c r="B26" s="19" t="s">
        <v>32</v>
      </c>
      <c r="C26" s="20">
        <v>2528</v>
      </c>
      <c r="D26" s="20">
        <v>2504</v>
      </c>
      <c r="E26" s="21">
        <f t="shared" si="1"/>
        <v>24</v>
      </c>
      <c r="F26" s="22">
        <f t="shared" si="5"/>
        <v>1</v>
      </c>
      <c r="G26" s="20">
        <v>2336</v>
      </c>
      <c r="H26" s="20">
        <v>2391</v>
      </c>
      <c r="I26" s="21">
        <f t="shared" si="2"/>
        <v>-55</v>
      </c>
      <c r="J26" s="22">
        <f t="shared" si="3"/>
        <v>-2.3</v>
      </c>
      <c r="K26" s="24">
        <f t="shared" si="4"/>
        <v>192</v>
      </c>
      <c r="L26" s="24">
        <f t="shared" si="0"/>
        <v>113</v>
      </c>
    </row>
    <row r="27" spans="2:12" s="18" customFormat="1" ht="15.75" customHeight="1">
      <c r="B27" s="19" t="s">
        <v>33</v>
      </c>
      <c r="C27" s="20">
        <v>1432</v>
      </c>
      <c r="D27" s="20">
        <v>1381</v>
      </c>
      <c r="E27" s="21">
        <f t="shared" si="1"/>
        <v>51</v>
      </c>
      <c r="F27" s="22">
        <f t="shared" si="5"/>
        <v>3.7</v>
      </c>
      <c r="G27" s="20">
        <v>1241</v>
      </c>
      <c r="H27" s="20">
        <v>1225</v>
      </c>
      <c r="I27" s="21">
        <f t="shared" si="2"/>
        <v>16</v>
      </c>
      <c r="J27" s="22">
        <f t="shared" si="3"/>
        <v>1.3</v>
      </c>
      <c r="K27" s="24">
        <f t="shared" si="4"/>
        <v>191</v>
      </c>
      <c r="L27" s="24">
        <f t="shared" si="0"/>
        <v>156</v>
      </c>
    </row>
    <row r="28" spans="2:12" s="18" customFormat="1" ht="15.75" customHeight="1">
      <c r="B28" s="19" t="s">
        <v>34</v>
      </c>
      <c r="C28" s="20">
        <v>557</v>
      </c>
      <c r="D28" s="20">
        <v>620</v>
      </c>
      <c r="E28" s="21">
        <f t="shared" si="1"/>
        <v>-63</v>
      </c>
      <c r="F28" s="22">
        <f t="shared" si="5"/>
        <v>-10.2</v>
      </c>
      <c r="G28" s="20">
        <v>587</v>
      </c>
      <c r="H28" s="20">
        <v>585</v>
      </c>
      <c r="I28" s="21">
        <f t="shared" si="2"/>
        <v>2</v>
      </c>
      <c r="J28" s="22">
        <f t="shared" si="3"/>
        <v>0.3</v>
      </c>
      <c r="K28" s="24">
        <f t="shared" si="4"/>
        <v>-30</v>
      </c>
      <c r="L28" s="24">
        <f t="shared" si="0"/>
        <v>35</v>
      </c>
    </row>
    <row r="29" spans="2:12" s="18" customFormat="1" ht="15.75" customHeight="1">
      <c r="B29" s="19" t="s">
        <v>35</v>
      </c>
      <c r="C29" s="20">
        <v>3438</v>
      </c>
      <c r="D29" s="20">
        <v>3453</v>
      </c>
      <c r="E29" s="21">
        <f t="shared" si="1"/>
        <v>-15</v>
      </c>
      <c r="F29" s="22">
        <f t="shared" si="5"/>
        <v>-0.4</v>
      </c>
      <c r="G29" s="20">
        <v>2992</v>
      </c>
      <c r="H29" s="20">
        <v>3081</v>
      </c>
      <c r="I29" s="21">
        <f t="shared" si="2"/>
        <v>-89</v>
      </c>
      <c r="J29" s="22">
        <f t="shared" si="3"/>
        <v>-2.9</v>
      </c>
      <c r="K29" s="24">
        <f t="shared" si="4"/>
        <v>446</v>
      </c>
      <c r="L29" s="24">
        <f t="shared" si="0"/>
        <v>372</v>
      </c>
    </row>
    <row r="30" spans="2:12" s="18" customFormat="1" ht="24" customHeight="1">
      <c r="B30" s="19" t="s">
        <v>36</v>
      </c>
      <c r="C30" s="27" t="s">
        <v>37</v>
      </c>
      <c r="D30" s="27" t="s">
        <v>37</v>
      </c>
      <c r="E30" s="27" t="s">
        <v>37</v>
      </c>
      <c r="F30" s="27" t="s">
        <v>37</v>
      </c>
      <c r="G30" s="27" t="s">
        <v>37</v>
      </c>
      <c r="H30" s="27" t="s">
        <v>37</v>
      </c>
      <c r="I30" s="27" t="s">
        <v>37</v>
      </c>
      <c r="J30" s="27" t="s">
        <v>37</v>
      </c>
      <c r="K30" s="27" t="s">
        <v>37</v>
      </c>
      <c r="L30" s="28" t="s">
        <v>37</v>
      </c>
    </row>
    <row r="31" spans="2:12" s="18" customFormat="1" ht="15.75" customHeight="1">
      <c r="B31" s="19" t="s">
        <v>38</v>
      </c>
      <c r="C31" s="20">
        <v>10232</v>
      </c>
      <c r="D31" s="20">
        <v>9905</v>
      </c>
      <c r="E31" s="21">
        <f t="shared" si="1"/>
        <v>327</v>
      </c>
      <c r="F31" s="22">
        <f t="shared" si="5"/>
        <v>3.3</v>
      </c>
      <c r="G31" s="20">
        <v>9644</v>
      </c>
      <c r="H31" s="20">
        <v>9689</v>
      </c>
      <c r="I31" s="21">
        <f t="shared" si="2"/>
        <v>-45</v>
      </c>
      <c r="J31" s="22">
        <f t="shared" si="3"/>
        <v>-0.5</v>
      </c>
      <c r="K31" s="24">
        <f t="shared" si="4"/>
        <v>588</v>
      </c>
      <c r="L31" s="24">
        <f t="shared" si="0"/>
        <v>216</v>
      </c>
    </row>
    <row r="32" spans="2:12" s="18" customFormat="1" ht="15.75" customHeight="1">
      <c r="B32" s="19" t="s">
        <v>39</v>
      </c>
      <c r="C32" s="27" t="s">
        <v>37</v>
      </c>
      <c r="D32" s="27" t="s">
        <v>37</v>
      </c>
      <c r="E32" s="27" t="s">
        <v>37</v>
      </c>
      <c r="F32" s="27" t="s">
        <v>37</v>
      </c>
      <c r="G32" s="27" t="s">
        <v>37</v>
      </c>
      <c r="H32" s="27" t="s">
        <v>37</v>
      </c>
      <c r="I32" s="27" t="s">
        <v>37</v>
      </c>
      <c r="J32" s="27" t="s">
        <v>37</v>
      </c>
      <c r="K32" s="27" t="s">
        <v>37</v>
      </c>
      <c r="L32" s="28" t="s">
        <v>37</v>
      </c>
    </row>
    <row r="33" spans="2:12" s="18" customFormat="1" ht="15.75" customHeight="1">
      <c r="B33" s="19" t="s">
        <v>40</v>
      </c>
      <c r="C33" s="27" t="s">
        <v>37</v>
      </c>
      <c r="D33" s="27" t="s">
        <v>37</v>
      </c>
      <c r="E33" s="27" t="s">
        <v>37</v>
      </c>
      <c r="F33" s="27" t="s">
        <v>37</v>
      </c>
      <c r="G33" s="27" t="s">
        <v>37</v>
      </c>
      <c r="H33" s="27" t="s">
        <v>37</v>
      </c>
      <c r="I33" s="27" t="s">
        <v>37</v>
      </c>
      <c r="J33" s="27" t="s">
        <v>37</v>
      </c>
      <c r="K33" s="27" t="s">
        <v>37</v>
      </c>
      <c r="L33" s="28" t="s">
        <v>37</v>
      </c>
    </row>
    <row r="34" spans="2:12" s="18" customFormat="1" ht="15.75" customHeight="1">
      <c r="B34" s="19" t="s">
        <v>41</v>
      </c>
      <c r="C34" s="20">
        <v>2855</v>
      </c>
      <c r="D34" s="20">
        <v>2905</v>
      </c>
      <c r="E34" s="21">
        <f t="shared" si="1"/>
        <v>-50</v>
      </c>
      <c r="F34" s="22">
        <f t="shared" si="5"/>
        <v>-1.7</v>
      </c>
      <c r="G34" s="20">
        <v>2763</v>
      </c>
      <c r="H34" s="20">
        <v>2857</v>
      </c>
      <c r="I34" s="21">
        <f t="shared" si="2"/>
        <v>-94</v>
      </c>
      <c r="J34" s="22">
        <f t="shared" si="3"/>
        <v>-3.3</v>
      </c>
      <c r="K34" s="24">
        <f t="shared" si="4"/>
        <v>92</v>
      </c>
      <c r="L34" s="24">
        <f t="shared" si="0"/>
        <v>48</v>
      </c>
    </row>
    <row r="35" spans="2:12" s="18" customFormat="1" ht="24" customHeight="1">
      <c r="B35" s="19" t="s">
        <v>42</v>
      </c>
      <c r="C35" s="20">
        <v>3494</v>
      </c>
      <c r="D35" s="20">
        <v>3597</v>
      </c>
      <c r="E35" s="21">
        <f t="shared" si="1"/>
        <v>-103</v>
      </c>
      <c r="F35" s="22">
        <f t="shared" si="5"/>
        <v>-2.9</v>
      </c>
      <c r="G35" s="20">
        <v>3698</v>
      </c>
      <c r="H35" s="20">
        <v>3798</v>
      </c>
      <c r="I35" s="21">
        <f t="shared" si="2"/>
        <v>-100</v>
      </c>
      <c r="J35" s="22">
        <f t="shared" si="3"/>
        <v>-2.6</v>
      </c>
      <c r="K35" s="24">
        <f t="shared" si="4"/>
        <v>-204</v>
      </c>
      <c r="L35" s="24">
        <f t="shared" si="0"/>
        <v>-201</v>
      </c>
    </row>
    <row r="36" spans="2:12" s="18" customFormat="1" ht="15.75" customHeight="1">
      <c r="B36" s="19" t="s">
        <v>43</v>
      </c>
      <c r="C36" s="20">
        <v>11548</v>
      </c>
      <c r="D36" s="20">
        <v>11503</v>
      </c>
      <c r="E36" s="21">
        <f t="shared" si="1"/>
        <v>45</v>
      </c>
      <c r="F36" s="22">
        <f t="shared" si="5"/>
        <v>0.4</v>
      </c>
      <c r="G36" s="20">
        <v>12149</v>
      </c>
      <c r="H36" s="20">
        <v>12062</v>
      </c>
      <c r="I36" s="21">
        <f t="shared" si="2"/>
        <v>87</v>
      </c>
      <c r="J36" s="22">
        <f t="shared" si="3"/>
        <v>0.7</v>
      </c>
      <c r="K36" s="24">
        <f t="shared" si="4"/>
        <v>-601</v>
      </c>
      <c r="L36" s="24">
        <f t="shared" si="0"/>
        <v>-559</v>
      </c>
    </row>
    <row r="37" spans="2:12" s="18" customFormat="1" ht="15.75" customHeight="1">
      <c r="B37" s="19" t="s">
        <v>44</v>
      </c>
      <c r="C37" s="20">
        <v>5507</v>
      </c>
      <c r="D37" s="20">
        <v>5334</v>
      </c>
      <c r="E37" s="21">
        <f t="shared" si="1"/>
        <v>173</v>
      </c>
      <c r="F37" s="22">
        <f t="shared" si="5"/>
        <v>3.2</v>
      </c>
      <c r="G37" s="20">
        <v>5532</v>
      </c>
      <c r="H37" s="20">
        <v>5474</v>
      </c>
      <c r="I37" s="21">
        <f t="shared" si="2"/>
        <v>58</v>
      </c>
      <c r="J37" s="22">
        <f t="shared" si="3"/>
        <v>1.1</v>
      </c>
      <c r="K37" s="24">
        <f t="shared" si="4"/>
        <v>-25</v>
      </c>
      <c r="L37" s="24">
        <f t="shared" si="0"/>
        <v>-140</v>
      </c>
    </row>
    <row r="38" spans="2:12" s="18" customFormat="1" ht="15.75" customHeight="1">
      <c r="B38" s="19" t="s">
        <v>45</v>
      </c>
      <c r="C38" s="20">
        <v>2236</v>
      </c>
      <c r="D38" s="20">
        <v>2282</v>
      </c>
      <c r="E38" s="21">
        <f t="shared" si="1"/>
        <v>-46</v>
      </c>
      <c r="F38" s="22">
        <f t="shared" si="5"/>
        <v>-2</v>
      </c>
      <c r="G38" s="20">
        <v>2052</v>
      </c>
      <c r="H38" s="20">
        <v>2112</v>
      </c>
      <c r="I38" s="21">
        <f t="shared" si="2"/>
        <v>-60</v>
      </c>
      <c r="J38" s="22">
        <f t="shared" si="3"/>
        <v>-2.8</v>
      </c>
      <c r="K38" s="24">
        <f t="shared" si="4"/>
        <v>184</v>
      </c>
      <c r="L38" s="24">
        <f t="shared" si="0"/>
        <v>170</v>
      </c>
    </row>
    <row r="39" spans="2:12" s="18" customFormat="1" ht="15.75" customHeight="1">
      <c r="B39" s="19" t="s">
        <v>46</v>
      </c>
      <c r="C39" s="20">
        <v>1216</v>
      </c>
      <c r="D39" s="20">
        <v>1105</v>
      </c>
      <c r="E39" s="21">
        <f t="shared" si="1"/>
        <v>111</v>
      </c>
      <c r="F39" s="22">
        <f t="shared" si="5"/>
        <v>10</v>
      </c>
      <c r="G39" s="20">
        <v>1052</v>
      </c>
      <c r="H39" s="20">
        <v>1050</v>
      </c>
      <c r="I39" s="21">
        <f t="shared" si="2"/>
        <v>2</v>
      </c>
      <c r="J39" s="22">
        <f t="shared" si="3"/>
        <v>0.2</v>
      </c>
      <c r="K39" s="24">
        <f t="shared" si="4"/>
        <v>164</v>
      </c>
      <c r="L39" s="24">
        <f t="shared" si="0"/>
        <v>55</v>
      </c>
    </row>
    <row r="40" spans="2:12" s="18" customFormat="1" ht="24" customHeight="1">
      <c r="B40" s="19" t="s">
        <v>47</v>
      </c>
      <c r="C40" s="20">
        <v>442</v>
      </c>
      <c r="D40" s="20">
        <v>449</v>
      </c>
      <c r="E40" s="21">
        <f t="shared" si="1"/>
        <v>-7</v>
      </c>
      <c r="F40" s="22">
        <f t="shared" si="5"/>
        <v>-1.6</v>
      </c>
      <c r="G40" s="20">
        <v>366</v>
      </c>
      <c r="H40" s="20">
        <v>345</v>
      </c>
      <c r="I40" s="21">
        <f t="shared" si="2"/>
        <v>21</v>
      </c>
      <c r="J40" s="22">
        <f t="shared" si="3"/>
        <v>6.1</v>
      </c>
      <c r="K40" s="24">
        <f t="shared" si="4"/>
        <v>76</v>
      </c>
      <c r="L40" s="24">
        <f t="shared" si="0"/>
        <v>104</v>
      </c>
    </row>
    <row r="41" spans="2:12" s="18" customFormat="1" ht="15.75" customHeight="1">
      <c r="B41" s="19" t="s">
        <v>48</v>
      </c>
      <c r="C41" s="20">
        <v>443</v>
      </c>
      <c r="D41" s="20">
        <v>459</v>
      </c>
      <c r="E41" s="21">
        <f t="shared" si="1"/>
        <v>-16</v>
      </c>
      <c r="F41" s="22">
        <f t="shared" si="5"/>
        <v>-3.5</v>
      </c>
      <c r="G41" s="20">
        <v>379</v>
      </c>
      <c r="H41" s="20">
        <v>399</v>
      </c>
      <c r="I41" s="21">
        <f t="shared" si="2"/>
        <v>-20</v>
      </c>
      <c r="J41" s="22">
        <f t="shared" si="3"/>
        <v>-5</v>
      </c>
      <c r="K41" s="24">
        <f t="shared" si="4"/>
        <v>64</v>
      </c>
      <c r="L41" s="24">
        <f t="shared" si="0"/>
        <v>60</v>
      </c>
    </row>
    <row r="42" spans="2:12" s="18" customFormat="1" ht="15.75" customHeight="1">
      <c r="B42" s="19" t="s">
        <v>49</v>
      </c>
      <c r="C42" s="20">
        <v>1541</v>
      </c>
      <c r="D42" s="20">
        <v>1467</v>
      </c>
      <c r="E42" s="21">
        <f t="shared" si="1"/>
        <v>74</v>
      </c>
      <c r="F42" s="22">
        <f t="shared" si="5"/>
        <v>5</v>
      </c>
      <c r="G42" s="20">
        <v>1233</v>
      </c>
      <c r="H42" s="20">
        <v>1101</v>
      </c>
      <c r="I42" s="21">
        <f t="shared" si="2"/>
        <v>132</v>
      </c>
      <c r="J42" s="22">
        <f t="shared" si="3"/>
        <v>12</v>
      </c>
      <c r="K42" s="24">
        <f t="shared" si="4"/>
        <v>308</v>
      </c>
      <c r="L42" s="24">
        <f t="shared" si="0"/>
        <v>366</v>
      </c>
    </row>
    <row r="43" spans="2:12" s="18" customFormat="1" ht="15.75" customHeight="1">
      <c r="B43" s="19" t="s">
        <v>50</v>
      </c>
      <c r="C43" s="20">
        <v>2206</v>
      </c>
      <c r="D43" s="20">
        <v>2114</v>
      </c>
      <c r="E43" s="21">
        <f t="shared" si="1"/>
        <v>92</v>
      </c>
      <c r="F43" s="22">
        <f t="shared" si="5"/>
        <v>4.4</v>
      </c>
      <c r="G43" s="20">
        <v>1987</v>
      </c>
      <c r="H43" s="20">
        <v>2112</v>
      </c>
      <c r="I43" s="21">
        <f t="shared" si="2"/>
        <v>-125</v>
      </c>
      <c r="J43" s="22">
        <f t="shared" si="3"/>
        <v>-5.9</v>
      </c>
      <c r="K43" s="24">
        <f t="shared" si="4"/>
        <v>219</v>
      </c>
      <c r="L43" s="24">
        <f t="shared" si="0"/>
        <v>2</v>
      </c>
    </row>
    <row r="44" spans="2:12" s="18" customFormat="1" ht="15.75" customHeight="1">
      <c r="B44" s="19" t="s">
        <v>51</v>
      </c>
      <c r="C44" s="20">
        <v>1042</v>
      </c>
      <c r="D44" s="20">
        <v>964</v>
      </c>
      <c r="E44" s="21">
        <f t="shared" si="1"/>
        <v>78</v>
      </c>
      <c r="F44" s="22">
        <f t="shared" si="5"/>
        <v>8.1</v>
      </c>
      <c r="G44" s="20">
        <v>849</v>
      </c>
      <c r="H44" s="20">
        <v>867</v>
      </c>
      <c r="I44" s="21">
        <f t="shared" si="2"/>
        <v>-18</v>
      </c>
      <c r="J44" s="22">
        <f t="shared" si="3"/>
        <v>-2.1</v>
      </c>
      <c r="K44" s="24">
        <f t="shared" si="4"/>
        <v>193</v>
      </c>
      <c r="L44" s="24">
        <f t="shared" si="0"/>
        <v>97</v>
      </c>
    </row>
    <row r="45" spans="2:12" s="18" customFormat="1" ht="24" customHeight="1">
      <c r="B45" s="19" t="s">
        <v>52</v>
      </c>
      <c r="C45" s="20">
        <v>523</v>
      </c>
      <c r="D45" s="20">
        <v>491</v>
      </c>
      <c r="E45" s="21">
        <f t="shared" si="1"/>
        <v>32</v>
      </c>
      <c r="F45" s="22">
        <f t="shared" si="5"/>
        <v>6.5</v>
      </c>
      <c r="G45" s="20">
        <v>382</v>
      </c>
      <c r="H45" s="20">
        <v>420</v>
      </c>
      <c r="I45" s="21">
        <f t="shared" si="2"/>
        <v>-38</v>
      </c>
      <c r="J45" s="22">
        <f t="shared" si="3"/>
        <v>-9</v>
      </c>
      <c r="K45" s="24">
        <f t="shared" si="4"/>
        <v>141</v>
      </c>
      <c r="L45" s="24">
        <f t="shared" si="0"/>
        <v>71</v>
      </c>
    </row>
    <row r="46" spans="2:12" s="18" customFormat="1" ht="15.75" customHeight="1">
      <c r="B46" s="19" t="s">
        <v>53</v>
      </c>
      <c r="C46" s="20">
        <v>710</v>
      </c>
      <c r="D46" s="20">
        <v>766</v>
      </c>
      <c r="E46" s="21">
        <f t="shared" si="1"/>
        <v>-56</v>
      </c>
      <c r="F46" s="22">
        <f t="shared" si="5"/>
        <v>-7.3</v>
      </c>
      <c r="G46" s="20">
        <v>660</v>
      </c>
      <c r="H46" s="20">
        <v>661</v>
      </c>
      <c r="I46" s="21">
        <f t="shared" si="2"/>
        <v>-1</v>
      </c>
      <c r="J46" s="22">
        <f t="shared" si="3"/>
        <v>-0.2</v>
      </c>
      <c r="K46" s="24">
        <f t="shared" si="4"/>
        <v>50</v>
      </c>
      <c r="L46" s="24">
        <f t="shared" si="0"/>
        <v>105</v>
      </c>
    </row>
    <row r="47" spans="2:12" s="18" customFormat="1" ht="15.75" customHeight="1">
      <c r="B47" s="19" t="s">
        <v>54</v>
      </c>
      <c r="C47" s="20">
        <v>929</v>
      </c>
      <c r="D47" s="20">
        <v>933</v>
      </c>
      <c r="E47" s="21">
        <f t="shared" si="1"/>
        <v>-4</v>
      </c>
      <c r="F47" s="22">
        <f t="shared" si="5"/>
        <v>-0.4</v>
      </c>
      <c r="G47" s="20">
        <v>775</v>
      </c>
      <c r="H47" s="20">
        <v>822</v>
      </c>
      <c r="I47" s="21">
        <f t="shared" si="2"/>
        <v>-47</v>
      </c>
      <c r="J47" s="22">
        <f t="shared" si="3"/>
        <v>-5.7</v>
      </c>
      <c r="K47" s="24">
        <f t="shared" si="4"/>
        <v>154</v>
      </c>
      <c r="L47" s="24">
        <f t="shared" si="0"/>
        <v>111</v>
      </c>
    </row>
    <row r="48" spans="2:12" s="18" customFormat="1" ht="15.75" customHeight="1">
      <c r="B48" s="19" t="s">
        <v>55</v>
      </c>
      <c r="C48" s="20">
        <v>596</v>
      </c>
      <c r="D48" s="20">
        <v>652</v>
      </c>
      <c r="E48" s="21">
        <f t="shared" si="1"/>
        <v>-56</v>
      </c>
      <c r="F48" s="22">
        <f t="shared" si="5"/>
        <v>-8.6</v>
      </c>
      <c r="G48" s="20">
        <v>449</v>
      </c>
      <c r="H48" s="20">
        <v>477</v>
      </c>
      <c r="I48" s="21">
        <f t="shared" si="2"/>
        <v>-28</v>
      </c>
      <c r="J48" s="22">
        <f t="shared" si="3"/>
        <v>-5.9</v>
      </c>
      <c r="K48" s="24">
        <f t="shared" si="4"/>
        <v>147</v>
      </c>
      <c r="L48" s="24">
        <f t="shared" si="0"/>
        <v>175</v>
      </c>
    </row>
    <row r="49" spans="2:12" s="18" customFormat="1" ht="15.75" customHeight="1">
      <c r="B49" s="19" t="s">
        <v>56</v>
      </c>
      <c r="C49" s="20">
        <v>4767</v>
      </c>
      <c r="D49" s="20">
        <v>4812</v>
      </c>
      <c r="E49" s="21">
        <f t="shared" si="1"/>
        <v>-45</v>
      </c>
      <c r="F49" s="22">
        <f t="shared" si="5"/>
        <v>-0.9</v>
      </c>
      <c r="G49" s="20">
        <v>4170</v>
      </c>
      <c r="H49" s="20">
        <v>4408</v>
      </c>
      <c r="I49" s="21">
        <f t="shared" si="2"/>
        <v>-238</v>
      </c>
      <c r="J49" s="22">
        <f t="shared" si="3"/>
        <v>-5.4</v>
      </c>
      <c r="K49" s="24">
        <f t="shared" si="4"/>
        <v>597</v>
      </c>
      <c r="L49" s="24">
        <f t="shared" si="0"/>
        <v>404</v>
      </c>
    </row>
    <row r="50" spans="2:12" s="18" customFormat="1" ht="24" customHeight="1">
      <c r="B50" s="19" t="s">
        <v>57</v>
      </c>
      <c r="C50" s="20">
        <v>722</v>
      </c>
      <c r="D50" s="20">
        <v>699</v>
      </c>
      <c r="E50" s="21">
        <f t="shared" si="1"/>
        <v>23</v>
      </c>
      <c r="F50" s="22">
        <f t="shared" si="5"/>
        <v>3.3</v>
      </c>
      <c r="G50" s="20">
        <v>549</v>
      </c>
      <c r="H50" s="20">
        <v>576</v>
      </c>
      <c r="I50" s="21">
        <f t="shared" si="2"/>
        <v>-27</v>
      </c>
      <c r="J50" s="22">
        <f t="shared" si="3"/>
        <v>-4.7</v>
      </c>
      <c r="K50" s="24">
        <f t="shared" si="4"/>
        <v>173</v>
      </c>
      <c r="L50" s="24">
        <f t="shared" si="0"/>
        <v>123</v>
      </c>
    </row>
    <row r="51" spans="2:12" s="18" customFormat="1" ht="15.75" customHeight="1">
      <c r="B51" s="19" t="s">
        <v>58</v>
      </c>
      <c r="C51" s="20">
        <v>1550</v>
      </c>
      <c r="D51" s="20">
        <v>1691</v>
      </c>
      <c r="E51" s="21">
        <f t="shared" si="1"/>
        <v>-141</v>
      </c>
      <c r="F51" s="22">
        <f t="shared" si="5"/>
        <v>-8.3</v>
      </c>
      <c r="G51" s="20">
        <v>1217</v>
      </c>
      <c r="H51" s="20">
        <v>1379</v>
      </c>
      <c r="I51" s="21">
        <f t="shared" si="2"/>
        <v>-162</v>
      </c>
      <c r="J51" s="22">
        <f t="shared" si="3"/>
        <v>-11.7</v>
      </c>
      <c r="K51" s="24">
        <f t="shared" si="4"/>
        <v>333</v>
      </c>
      <c r="L51" s="24">
        <f t="shared" si="0"/>
        <v>312</v>
      </c>
    </row>
    <row r="52" spans="2:12" s="18" customFormat="1" ht="15.75" customHeight="1">
      <c r="B52" s="19" t="s">
        <v>59</v>
      </c>
      <c r="C52" s="20">
        <v>1556</v>
      </c>
      <c r="D52" s="20">
        <v>1579</v>
      </c>
      <c r="E52" s="21">
        <f t="shared" si="1"/>
        <v>-23</v>
      </c>
      <c r="F52" s="22">
        <f t="shared" si="5"/>
        <v>-1.5</v>
      </c>
      <c r="G52" s="20">
        <v>1354</v>
      </c>
      <c r="H52" s="20">
        <v>1498</v>
      </c>
      <c r="I52" s="21">
        <f t="shared" si="2"/>
        <v>-144</v>
      </c>
      <c r="J52" s="22">
        <f t="shared" si="3"/>
        <v>-9.6</v>
      </c>
      <c r="K52" s="24">
        <f t="shared" si="4"/>
        <v>202</v>
      </c>
      <c r="L52" s="24">
        <f t="shared" si="0"/>
        <v>81</v>
      </c>
    </row>
    <row r="53" spans="2:12" s="18" customFormat="1" ht="15.75" customHeight="1">
      <c r="B53" s="19" t="s">
        <v>60</v>
      </c>
      <c r="C53" s="20">
        <v>953</v>
      </c>
      <c r="D53" s="20">
        <v>818</v>
      </c>
      <c r="E53" s="21">
        <f t="shared" si="1"/>
        <v>135</v>
      </c>
      <c r="F53" s="22">
        <f t="shared" si="5"/>
        <v>16.5</v>
      </c>
      <c r="G53" s="20">
        <v>850</v>
      </c>
      <c r="H53" s="20">
        <v>898</v>
      </c>
      <c r="I53" s="21">
        <f t="shared" si="2"/>
        <v>-48</v>
      </c>
      <c r="J53" s="22">
        <f t="shared" si="3"/>
        <v>-5.3</v>
      </c>
      <c r="K53" s="24">
        <f t="shared" si="4"/>
        <v>103</v>
      </c>
      <c r="L53" s="24">
        <f t="shared" si="0"/>
        <v>-80</v>
      </c>
    </row>
    <row r="54" spans="2:12" s="18" customFormat="1" ht="15.75" customHeight="1">
      <c r="B54" s="19" t="s">
        <v>61</v>
      </c>
      <c r="C54" s="20">
        <v>1228</v>
      </c>
      <c r="D54" s="20">
        <v>1325</v>
      </c>
      <c r="E54" s="21">
        <f t="shared" si="1"/>
        <v>-97</v>
      </c>
      <c r="F54" s="22">
        <f t="shared" si="5"/>
        <v>-7.3</v>
      </c>
      <c r="G54" s="20">
        <v>1180</v>
      </c>
      <c r="H54" s="20">
        <v>1215</v>
      </c>
      <c r="I54" s="21">
        <f t="shared" si="2"/>
        <v>-35</v>
      </c>
      <c r="J54" s="22">
        <f t="shared" si="3"/>
        <v>-2.9</v>
      </c>
      <c r="K54" s="24">
        <f t="shared" si="4"/>
        <v>48</v>
      </c>
      <c r="L54" s="24">
        <f t="shared" si="0"/>
        <v>110</v>
      </c>
    </row>
    <row r="55" spans="2:12" s="18" customFormat="1" ht="24" customHeight="1">
      <c r="B55" s="19" t="s">
        <v>62</v>
      </c>
      <c r="C55" s="20">
        <v>1838</v>
      </c>
      <c r="D55" s="20">
        <v>1859</v>
      </c>
      <c r="E55" s="21">
        <f t="shared" si="1"/>
        <v>-21</v>
      </c>
      <c r="F55" s="22">
        <f t="shared" si="5"/>
        <v>-1.1</v>
      </c>
      <c r="G55" s="20">
        <v>1652</v>
      </c>
      <c r="H55" s="20">
        <v>1809</v>
      </c>
      <c r="I55" s="21">
        <f t="shared" si="2"/>
        <v>-157</v>
      </c>
      <c r="J55" s="22">
        <f t="shared" si="3"/>
        <v>-8.7</v>
      </c>
      <c r="K55" s="24">
        <f t="shared" si="4"/>
        <v>186</v>
      </c>
      <c r="L55" s="24">
        <f t="shared" si="0"/>
        <v>50</v>
      </c>
    </row>
    <row r="56" spans="2:12" s="18" customFormat="1" ht="15.75" customHeight="1">
      <c r="B56" s="29" t="s">
        <v>63</v>
      </c>
      <c r="C56" s="20">
        <v>2454</v>
      </c>
      <c r="D56" s="20">
        <v>2424</v>
      </c>
      <c r="E56" s="21">
        <f t="shared" si="1"/>
        <v>30</v>
      </c>
      <c r="F56" s="22">
        <f t="shared" si="5"/>
        <v>1.2</v>
      </c>
      <c r="G56" s="20">
        <v>2226</v>
      </c>
      <c r="H56" s="20">
        <v>2315</v>
      </c>
      <c r="I56" s="21">
        <f t="shared" si="2"/>
        <v>-89</v>
      </c>
      <c r="J56" s="22">
        <f t="shared" si="3"/>
        <v>-3.8</v>
      </c>
      <c r="K56" s="24">
        <f t="shared" si="4"/>
        <v>228</v>
      </c>
      <c r="L56" s="24">
        <f t="shared" si="0"/>
        <v>109</v>
      </c>
    </row>
    <row r="57" spans="1:12" s="5" customFormat="1" ht="4.5" customHeight="1" thickBot="1">
      <c r="A57" s="30"/>
      <c r="B57" s="31"/>
      <c r="C57" s="32"/>
      <c r="D57" s="32"/>
      <c r="E57" s="33"/>
      <c r="F57" s="34"/>
      <c r="G57" s="35"/>
      <c r="H57" s="35"/>
      <c r="I57" s="36"/>
      <c r="J57" s="37"/>
      <c r="K57" s="36"/>
      <c r="L57" s="38"/>
    </row>
    <row r="58" spans="2:12" s="39" customFormat="1" ht="6" customHeight="1">
      <c r="B58" s="40"/>
      <c r="C58" s="40"/>
      <c r="D58" s="40"/>
      <c r="E58" s="40"/>
      <c r="F58" s="40"/>
      <c r="G58" s="41"/>
      <c r="H58" s="41"/>
      <c r="I58" s="40"/>
      <c r="J58" s="40"/>
      <c r="K58" s="40"/>
      <c r="L58" s="40"/>
    </row>
    <row r="59" spans="3:12" s="39" customFormat="1" ht="14.25"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3:12" s="39" customFormat="1" ht="14.25"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="39" customFormat="1" ht="14.25"/>
    <row r="62" s="39" customFormat="1" ht="14.25"/>
    <row r="63" s="39" customFormat="1" ht="14.25"/>
    <row r="64" s="39" customFormat="1" ht="14.25"/>
    <row r="65" s="39" customFormat="1" ht="14.25"/>
    <row r="66" s="39" customFormat="1" ht="14.25"/>
    <row r="67" s="39" customFormat="1" ht="14.25"/>
    <row r="68" s="39" customFormat="1" ht="14.25"/>
    <row r="69" s="39" customFormat="1" ht="14.25"/>
    <row r="70" s="39" customFormat="1" ht="14.25"/>
    <row r="71" s="39" customFormat="1" ht="14.25"/>
    <row r="72" s="39" customFormat="1" ht="14.25"/>
    <row r="73" s="39" customFormat="1" ht="14.25"/>
    <row r="74" s="39" customFormat="1" ht="14.25"/>
    <row r="75" s="39" customFormat="1" ht="14.25"/>
    <row r="76" s="39" customFormat="1" ht="14.25"/>
    <row r="77" s="39" customFormat="1" ht="14.25"/>
    <row r="78" s="39" customFormat="1" ht="14.25"/>
    <row r="79" s="39" customFormat="1" ht="14.25"/>
    <row r="80" s="39" customFormat="1" ht="14.25"/>
    <row r="81" s="39" customFormat="1" ht="14.25"/>
    <row r="82" s="39" customFormat="1" ht="14.25"/>
    <row r="83" s="39" customFormat="1" ht="14.25"/>
    <row r="84" s="39" customFormat="1" ht="14.25"/>
    <row r="85" s="39" customFormat="1" ht="14.25"/>
    <row r="86" s="39" customFormat="1" ht="14.25"/>
    <row r="87" s="39" customFormat="1" ht="14.25"/>
    <row r="88" s="39" customFormat="1" ht="14.25"/>
    <row r="89" s="39" customFormat="1" ht="14.25"/>
    <row r="90" s="39" customFormat="1" ht="14.25"/>
    <row r="91" s="39" customFormat="1" ht="14.25"/>
    <row r="92" s="39" customFormat="1" ht="14.25"/>
    <row r="93" s="39" customFormat="1" ht="14.25"/>
    <row r="94" s="39" customFormat="1" ht="14.25"/>
    <row r="95" s="39" customFormat="1" ht="14.25"/>
    <row r="96" s="39" customFormat="1" ht="14.25"/>
    <row r="97" s="39" customFormat="1" ht="14.25"/>
    <row r="98" s="39" customFormat="1" ht="14.25"/>
    <row r="99" s="39" customFormat="1" ht="14.25"/>
    <row r="100" s="39" customFormat="1" ht="14.25"/>
    <row r="101" s="39" customFormat="1" ht="14.25"/>
    <row r="102" s="39" customFormat="1" ht="14.25"/>
    <row r="103" s="39" customFormat="1" ht="14.25"/>
    <row r="104" s="39" customFormat="1" ht="14.25"/>
    <row r="105" s="39" customFormat="1" ht="14.25"/>
    <row r="106" s="39" customFormat="1" ht="14.25"/>
    <row r="107" s="39" customFormat="1" ht="14.25"/>
    <row r="108" s="39" customFormat="1" ht="14.25"/>
    <row r="109" s="39" customFormat="1" ht="14.25"/>
    <row r="110" s="39" customFormat="1" ht="14.25"/>
    <row r="111" s="39" customFormat="1" ht="14.25"/>
    <row r="112" s="39" customFormat="1" ht="14.25"/>
    <row r="113" s="39" customFormat="1" ht="14.25"/>
    <row r="114" s="39" customFormat="1" ht="14.25"/>
    <row r="115" s="39" customFormat="1" ht="14.25"/>
    <row r="116" s="39" customFormat="1" ht="14.25"/>
    <row r="117" s="39" customFormat="1" ht="14.25"/>
    <row r="118" s="39" customFormat="1" ht="14.25"/>
    <row r="119" s="39" customFormat="1" ht="14.25"/>
    <row r="120" s="39" customFormat="1" ht="14.25"/>
    <row r="121" s="39" customFormat="1" ht="14.25"/>
    <row r="122" s="39" customFormat="1" ht="14.25"/>
    <row r="123" s="39" customFormat="1" ht="14.25"/>
    <row r="124" s="39" customFormat="1" ht="14.25"/>
    <row r="125" s="39" customFormat="1" ht="14.25"/>
    <row r="126" s="39" customFormat="1" ht="14.25"/>
    <row r="127" s="39" customFormat="1" ht="14.25"/>
    <row r="128" s="39" customFormat="1" ht="14.25"/>
    <row r="129" s="39" customFormat="1" ht="14.25"/>
    <row r="130" s="39" customFormat="1" ht="14.25"/>
    <row r="131" s="39" customFormat="1" ht="14.25"/>
    <row r="132" s="39" customFormat="1" ht="14.25"/>
    <row r="133" s="39" customFormat="1" ht="14.25"/>
    <row r="134" s="39" customFormat="1" ht="14.25"/>
    <row r="135" s="39" customFormat="1" ht="14.25"/>
    <row r="136" s="39" customFormat="1" ht="14.25"/>
    <row r="137" s="39" customFormat="1" ht="14.25"/>
    <row r="138" s="39" customFormat="1" ht="14.25"/>
    <row r="139" s="39" customFormat="1" ht="14.25"/>
    <row r="140" s="39" customFormat="1" ht="14.25"/>
    <row r="141" s="39" customFormat="1" ht="14.25"/>
    <row r="142" s="39" customFormat="1" ht="14.25"/>
    <row r="143" s="39" customFormat="1" ht="14.25"/>
    <row r="144" s="39" customFormat="1" ht="14.25"/>
    <row r="145" s="39" customFormat="1" ht="14.25"/>
    <row r="146" s="39" customFormat="1" ht="14.25"/>
    <row r="147" s="39" customFormat="1" ht="14.25"/>
    <row r="148" s="39" customFormat="1" ht="14.25"/>
    <row r="149" s="39" customFormat="1" ht="14.25"/>
    <row r="150" s="39" customFormat="1" ht="14.25"/>
    <row r="151" s="39" customFormat="1" ht="14.25"/>
    <row r="152" s="39" customFormat="1" ht="14.25"/>
    <row r="153" s="39" customFormat="1" ht="14.25"/>
    <row r="154" s="39" customFormat="1" ht="14.25"/>
    <row r="155" s="39" customFormat="1" ht="14.25"/>
    <row r="156" s="39" customFormat="1" ht="14.25"/>
    <row r="157" s="39" customFormat="1" ht="14.25"/>
    <row r="158" s="39" customFormat="1" ht="14.25"/>
    <row r="159" s="39" customFormat="1" ht="14.25"/>
    <row r="160" s="39" customFormat="1" ht="14.25"/>
    <row r="161" s="39" customFormat="1" ht="14.25"/>
    <row r="162" s="39" customFormat="1" ht="14.25"/>
    <row r="163" s="39" customFormat="1" ht="14.25"/>
    <row r="164" s="39" customFormat="1" ht="14.25"/>
    <row r="165" s="39" customFormat="1" ht="14.25"/>
    <row r="166" s="39" customFormat="1" ht="14.25"/>
    <row r="167" s="39" customFormat="1" ht="14.25"/>
    <row r="168" s="39" customFormat="1" ht="14.25"/>
    <row r="169" s="39" customFormat="1" ht="14.25"/>
    <row r="170" s="39" customFormat="1" ht="14.25"/>
    <row r="171" s="39" customFormat="1" ht="14.25"/>
    <row r="172" s="39" customFormat="1" ht="14.25"/>
    <row r="173" s="39" customFormat="1" ht="14.25"/>
    <row r="174" s="39" customFormat="1" ht="14.25"/>
    <row r="175" s="39" customFormat="1" ht="14.25"/>
    <row r="176" s="39" customFormat="1" ht="14.25"/>
    <row r="177" s="39" customFormat="1" ht="14.25"/>
    <row r="178" s="39" customFormat="1" ht="14.25"/>
    <row r="179" s="39" customFormat="1" ht="14.25"/>
    <row r="180" s="39" customFormat="1" ht="14.25"/>
    <row r="181" s="39" customFormat="1" ht="14.25"/>
    <row r="182" s="39" customFormat="1" ht="14.25"/>
    <row r="183" s="39" customFormat="1" ht="14.25"/>
    <row r="184" s="39" customFormat="1" ht="14.25"/>
    <row r="185" s="39" customFormat="1" ht="14.25"/>
    <row r="186" s="39" customFormat="1" ht="14.25"/>
    <row r="187" s="39" customFormat="1" ht="14.25"/>
    <row r="188" s="39" customFormat="1" ht="14.25"/>
    <row r="189" s="39" customFormat="1" ht="14.25"/>
    <row r="190" s="39" customFormat="1" ht="14.25"/>
    <row r="191" s="39" customFormat="1" ht="14.25"/>
    <row r="192" s="39" customFormat="1" ht="14.25"/>
    <row r="193" s="39" customFormat="1" ht="14.25"/>
    <row r="194" s="39" customFormat="1" ht="14.25"/>
    <row r="195" s="39" customFormat="1" ht="14.25"/>
    <row r="196" s="39" customFormat="1" ht="14.25"/>
    <row r="197" s="39" customFormat="1" ht="14.25"/>
    <row r="198" s="39" customFormat="1" ht="14.25"/>
    <row r="199" s="39" customFormat="1" ht="14.25"/>
    <row r="200" s="39" customFormat="1" ht="14.25"/>
    <row r="201" s="39" customFormat="1" ht="14.25"/>
    <row r="202" s="39" customFormat="1" ht="14.25"/>
    <row r="203" s="39" customFormat="1" ht="14.25"/>
    <row r="204" s="39" customFormat="1" ht="14.25"/>
    <row r="205" s="39" customFormat="1" ht="14.25"/>
    <row r="206" s="39" customFormat="1" ht="14.25"/>
    <row r="207" s="39" customFormat="1" ht="14.25"/>
    <row r="208" s="39" customFormat="1" ht="14.25"/>
    <row r="209" s="39" customFormat="1" ht="14.25"/>
    <row r="210" s="39" customFormat="1" ht="14.25"/>
    <row r="211" s="39" customFormat="1" ht="14.25"/>
    <row r="212" s="39" customFormat="1" ht="14.25"/>
    <row r="213" s="39" customFormat="1" ht="14.25"/>
    <row r="214" s="39" customFormat="1" ht="14.25"/>
    <row r="215" s="39" customFormat="1" ht="14.25"/>
    <row r="216" s="39" customFormat="1" ht="14.25"/>
    <row r="217" s="39" customFormat="1" ht="14.25"/>
    <row r="218" s="39" customFormat="1" ht="14.25"/>
    <row r="219" s="39" customFormat="1" ht="14.25"/>
    <row r="220" s="39" customFormat="1" ht="14.25"/>
    <row r="221" s="39" customFormat="1" ht="14.25"/>
    <row r="222" s="39" customFormat="1" ht="14.25"/>
    <row r="223" s="39" customFormat="1" ht="14.25"/>
    <row r="224" s="39" customFormat="1" ht="14.25"/>
    <row r="225" s="39" customFormat="1" ht="14.25"/>
    <row r="226" s="39" customFormat="1" ht="14.25"/>
    <row r="227" s="39" customFormat="1" ht="14.25"/>
    <row r="228" s="39" customFormat="1" ht="14.25"/>
    <row r="229" s="39" customFormat="1" ht="14.25"/>
    <row r="230" s="39" customFormat="1" ht="14.25"/>
    <row r="231" s="39" customFormat="1" ht="14.25"/>
    <row r="232" s="39" customFormat="1" ht="14.25"/>
    <row r="233" s="39" customFormat="1" ht="14.25"/>
    <row r="234" s="39" customFormat="1" ht="14.25"/>
    <row r="235" s="39" customFormat="1" ht="14.25"/>
    <row r="236" s="39" customFormat="1" ht="14.25"/>
    <row r="237" s="39" customFormat="1" ht="14.25"/>
    <row r="238" s="39" customFormat="1" ht="14.25"/>
    <row r="239" s="39" customFormat="1" ht="14.25"/>
    <row r="240" s="39" customFormat="1" ht="14.25"/>
    <row r="241" s="39" customFormat="1" ht="14.25"/>
    <row r="242" s="39" customFormat="1" ht="14.25"/>
    <row r="243" s="39" customFormat="1" ht="14.25"/>
    <row r="244" s="39" customFormat="1" ht="14.25"/>
    <row r="245" s="39" customFormat="1" ht="14.25"/>
    <row r="246" s="39" customFormat="1" ht="14.25"/>
    <row r="247" s="39" customFormat="1" ht="14.25"/>
    <row r="248" s="39" customFormat="1" ht="14.25"/>
    <row r="249" s="39" customFormat="1" ht="14.25"/>
    <row r="250" s="39" customFormat="1" ht="14.25"/>
    <row r="251" s="39" customFormat="1" ht="14.25"/>
    <row r="252" s="39" customFormat="1" ht="14.25"/>
    <row r="253" s="39" customFormat="1" ht="14.25"/>
    <row r="254" s="39" customFormat="1" ht="14.25"/>
    <row r="255" s="39" customFormat="1" ht="14.25"/>
    <row r="256" s="39" customFormat="1" ht="14.25"/>
    <row r="257" s="39" customFormat="1" ht="14.25"/>
    <row r="258" s="39" customFormat="1" ht="14.25"/>
    <row r="259" s="39" customFormat="1" ht="14.25"/>
    <row r="260" s="39" customFormat="1" ht="14.25"/>
    <row r="261" s="39" customFormat="1" ht="14.25"/>
    <row r="262" s="39" customFormat="1" ht="14.25"/>
    <row r="263" s="39" customFormat="1" ht="14.25"/>
    <row r="264" s="39" customFormat="1" ht="14.25"/>
    <row r="265" s="39" customFormat="1" ht="14.25"/>
    <row r="266" s="39" customFormat="1" ht="14.25"/>
    <row r="267" s="39" customFormat="1" ht="14.25"/>
    <row r="268" s="39" customFormat="1" ht="14.25"/>
    <row r="269" s="39" customFormat="1" ht="14.25"/>
    <row r="270" s="39" customFormat="1" ht="14.25"/>
    <row r="271" s="39" customFormat="1" ht="14.25"/>
    <row r="272" s="39" customFormat="1" ht="14.25"/>
    <row r="273" s="39" customFormat="1" ht="14.25"/>
    <row r="274" s="39" customFormat="1" ht="14.25"/>
    <row r="275" s="39" customFormat="1" ht="14.25"/>
    <row r="276" s="39" customFormat="1" ht="14.25"/>
    <row r="277" s="39" customFormat="1" ht="14.25"/>
    <row r="278" s="39" customFormat="1" ht="14.25"/>
    <row r="279" s="39" customFormat="1" ht="14.25"/>
    <row r="280" s="39" customFormat="1" ht="14.25"/>
    <row r="281" s="39" customFormat="1" ht="14.25"/>
    <row r="282" s="39" customFormat="1" ht="14.25"/>
    <row r="283" s="39" customFormat="1" ht="14.25"/>
    <row r="284" s="39" customFormat="1" ht="14.25"/>
    <row r="285" s="39" customFormat="1" ht="14.25"/>
    <row r="286" s="39" customFormat="1" ht="14.25"/>
    <row r="287" s="39" customFormat="1" ht="14.25"/>
    <row r="288" s="39" customFormat="1" ht="14.25"/>
    <row r="289" s="39" customFormat="1" ht="14.25"/>
    <row r="290" s="39" customFormat="1" ht="14.25"/>
    <row r="291" s="39" customFormat="1" ht="14.25"/>
    <row r="292" s="39" customFormat="1" ht="14.25"/>
    <row r="293" s="39" customFormat="1" ht="14.25"/>
    <row r="294" s="39" customFormat="1" ht="14.25"/>
    <row r="295" s="39" customFormat="1" ht="14.25"/>
    <row r="296" s="39" customFormat="1" ht="14.25"/>
    <row r="297" s="39" customFormat="1" ht="14.25"/>
    <row r="298" s="39" customFormat="1" ht="14.25"/>
    <row r="299" s="39" customFormat="1" ht="14.25"/>
    <row r="300" s="39" customFormat="1" ht="14.25"/>
    <row r="301" s="39" customFormat="1" ht="14.25"/>
    <row r="302" s="39" customFormat="1" ht="14.25"/>
    <row r="303" s="39" customFormat="1" ht="14.25"/>
    <row r="304" s="39" customFormat="1" ht="14.25"/>
    <row r="305" s="39" customFormat="1" ht="14.25"/>
    <row r="306" s="39" customFormat="1" ht="14.25"/>
    <row r="307" s="39" customFormat="1" ht="14.25"/>
    <row r="308" s="39" customFormat="1" ht="14.25"/>
    <row r="309" s="39" customFormat="1" ht="14.25"/>
    <row r="310" s="39" customFormat="1" ht="14.25"/>
    <row r="311" s="39" customFormat="1" ht="14.25"/>
    <row r="312" s="39" customFormat="1" ht="14.25"/>
    <row r="313" s="39" customFormat="1" ht="14.25"/>
    <row r="314" s="39" customFormat="1" ht="14.25"/>
    <row r="315" s="39" customFormat="1" ht="14.25"/>
    <row r="316" s="39" customFormat="1" ht="14.25"/>
    <row r="317" s="39" customFormat="1" ht="14.25"/>
    <row r="318" s="39" customFormat="1" ht="14.25"/>
    <row r="319" s="39" customFormat="1" ht="14.25"/>
    <row r="320" s="39" customFormat="1" ht="14.25"/>
    <row r="321" s="39" customFormat="1" ht="14.25"/>
    <row r="322" s="39" customFormat="1" ht="14.25"/>
    <row r="323" s="39" customFormat="1" ht="14.25"/>
    <row r="324" s="39" customFormat="1" ht="14.25"/>
    <row r="325" s="39" customFormat="1" ht="14.25"/>
    <row r="326" s="39" customFormat="1" ht="14.25"/>
    <row r="327" s="39" customFormat="1" ht="14.25"/>
    <row r="328" s="39" customFormat="1" ht="14.25"/>
    <row r="329" s="39" customFormat="1" ht="14.25"/>
    <row r="330" s="39" customFormat="1" ht="14.25"/>
    <row r="331" s="39" customFormat="1" ht="14.25"/>
    <row r="332" s="39" customFormat="1" ht="14.25"/>
    <row r="333" s="39" customFormat="1" ht="14.25"/>
    <row r="334" s="39" customFormat="1" ht="14.25"/>
    <row r="335" s="39" customFormat="1" ht="14.25"/>
    <row r="336" s="39" customFormat="1" ht="14.25"/>
    <row r="337" s="39" customFormat="1" ht="14.25"/>
    <row r="338" s="39" customFormat="1" ht="14.25"/>
    <row r="339" s="39" customFormat="1" ht="14.25"/>
    <row r="340" s="39" customFormat="1" ht="14.25"/>
    <row r="341" s="39" customFormat="1" ht="14.25"/>
    <row r="342" s="39" customFormat="1" ht="14.25"/>
    <row r="343" s="39" customFormat="1" ht="14.25"/>
    <row r="344" s="39" customFormat="1" ht="14.25"/>
    <row r="345" s="39" customFormat="1" ht="14.25"/>
    <row r="346" s="39" customFormat="1" ht="14.25"/>
    <row r="347" s="39" customFormat="1" ht="14.25"/>
    <row r="348" s="39" customFormat="1" ht="14.25"/>
    <row r="349" s="39" customFormat="1" ht="14.25"/>
    <row r="350" s="39" customFormat="1" ht="14.25"/>
    <row r="351" s="39" customFormat="1" ht="14.25"/>
    <row r="352" s="39" customFormat="1" ht="14.25"/>
    <row r="353" s="39" customFormat="1" ht="14.25"/>
    <row r="354" s="39" customFormat="1" ht="14.25"/>
    <row r="355" s="39" customFormat="1" ht="14.25"/>
    <row r="356" s="39" customFormat="1" ht="14.25"/>
    <row r="357" s="39" customFormat="1" ht="14.25"/>
    <row r="358" s="39" customFormat="1" ht="14.25"/>
    <row r="359" s="39" customFormat="1" ht="14.25"/>
    <row r="360" s="39" customFormat="1" ht="14.25"/>
    <row r="361" s="39" customFormat="1" ht="14.25"/>
    <row r="362" s="39" customFormat="1" ht="14.25"/>
    <row r="363" s="39" customFormat="1" ht="14.25"/>
    <row r="364" s="39" customFormat="1" ht="14.25"/>
  </sheetData>
  <sheetProtection/>
  <mergeCells count="11">
    <mergeCell ref="H6:H7"/>
    <mergeCell ref="K6:K7"/>
    <mergeCell ref="L6:L7"/>
    <mergeCell ref="B2:L2"/>
    <mergeCell ref="B4:B7"/>
    <mergeCell ref="C4:F5"/>
    <mergeCell ref="G4:J5"/>
    <mergeCell ref="K5:L5"/>
    <mergeCell ref="C6:C7"/>
    <mergeCell ref="D6:D7"/>
    <mergeCell ref="G6:G7"/>
  </mergeCells>
  <printOptions/>
  <pageMargins left="0.7874015748031497" right="0.3937007874015748" top="0.7480314960629921" bottom="0.708661417322834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MCA</cp:lastModifiedBy>
  <dcterms:created xsi:type="dcterms:W3CDTF">2012-03-19T01:16:06Z</dcterms:created>
  <dcterms:modified xsi:type="dcterms:W3CDTF">2012-03-19T01:28:27Z</dcterms:modified>
  <cp:category/>
  <cp:version/>
  <cp:contentType/>
  <cp:contentStatus/>
</cp:coreProperties>
</file>