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225" windowHeight="9435" activeTab="0"/>
  </bookViews>
  <sheets>
    <sheet name="sankou7" sheetId="1" r:id="rId1"/>
  </sheets>
  <externalReferences>
    <externalReference r:id="rId4"/>
  </externalReferences>
  <definedNames>
    <definedName name="_xlnm.Print_Area" localSheetId="0">'sankou7'!$B$1:$L$58</definedName>
  </definedNames>
  <calcPr fullCalcOnLoad="1"/>
</workbook>
</file>

<file path=xl/sharedStrings.xml><?xml version="1.0" encoding="utf-8"?>
<sst xmlns="http://schemas.openxmlformats.org/spreadsheetml/2006/main" count="108" uniqueCount="63">
  <si>
    <t>参考表７   東京圏の転入者数，転出者数及び転入・転出超過数</t>
  </si>
  <si>
    <t>（平成22年３月～23年２月期，平成23年３月～24年２月期）</t>
  </si>
  <si>
    <t>（人）</t>
  </si>
  <si>
    <t>都道府県</t>
  </si>
  <si>
    <t>転  入  者  数</t>
  </si>
  <si>
    <t>転  出  者  数</t>
  </si>
  <si>
    <t>転 入 超 過 数</t>
  </si>
  <si>
    <t xml:space="preserve"> （－は転出超過)  </t>
  </si>
  <si>
    <t>平成23年3月～24年2月</t>
  </si>
  <si>
    <t>平成22年3月～23年2月</t>
  </si>
  <si>
    <t>対前年同期増減</t>
  </si>
  <si>
    <t>平成23年3月
～24年2月</t>
  </si>
  <si>
    <t>実  数</t>
  </si>
  <si>
    <t xml:space="preserve"> 率(％)</t>
  </si>
  <si>
    <t>全国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</si>
  <si>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</si>
  <si>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</si>
  <si>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</si>
  <si>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</si>
  <si>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</si>
  <si>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</si>
  <si>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</si>
  <si>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</si>
  <si>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</si>
  <si>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</si>
  <si>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</si>
  <si>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 xml:space="preserve">- 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</si>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</sst>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;[Black]\-0.0\ "/>
    <numFmt numFmtId="178" formatCode="0_ "/>
    <numFmt numFmtId="179" formatCode="0.0\ "/>
    <numFmt numFmtId="180" formatCode="#\ ##0"/>
    <numFmt numFmtId="181" formatCode="0.0"/>
    <numFmt numFmtId="182" formatCode="_ &quot;&quot;* #\ ##0_ ;_ &quot;△&quot;* #\ ##0_ ;_ &quot;&quot;* &quot;0&quot;_ ;_ @_ "/>
  </numFmts>
  <fonts count="46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標準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7" fillId="0" borderId="0">
      <alignment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23" fillId="33" borderId="10" xfId="0" applyFont="1" applyFill="1" applyBorder="1" applyAlignment="1">
      <alignment/>
    </xf>
    <xf numFmtId="0" fontId="22" fillId="33" borderId="11" xfId="0" applyFont="1" applyFill="1" applyBorder="1" applyAlignment="1">
      <alignment horizontal="distributed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Continuous"/>
    </xf>
    <xf numFmtId="0" fontId="22" fillId="33" borderId="10" xfId="0" applyFont="1" applyFill="1" applyBorder="1" applyAlignment="1">
      <alignment horizontal="centerContinuous" vertical="center"/>
    </xf>
    <xf numFmtId="0" fontId="22" fillId="33" borderId="13" xfId="0" applyFont="1" applyFill="1" applyBorder="1" applyAlignment="1">
      <alignment horizontal="distributed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Continuous" vertical="center"/>
    </xf>
    <xf numFmtId="0" fontId="22" fillId="33" borderId="19" xfId="0" applyFont="1" applyFill="1" applyBorder="1" applyAlignment="1">
      <alignment horizontal="centerContinuous" vertical="center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distributed" vertical="center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vertical="center"/>
    </xf>
    <xf numFmtId="0" fontId="26" fillId="33" borderId="17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distributed"/>
    </xf>
    <xf numFmtId="176" fontId="22" fillId="33" borderId="22" xfId="60" applyNumberFormat="1" applyFont="1" applyFill="1" applyBorder="1" applyAlignment="1">
      <alignment horizontal="right"/>
      <protection/>
    </xf>
    <xf numFmtId="176" fontId="22" fillId="33" borderId="22" xfId="0" applyNumberFormat="1" applyFont="1" applyFill="1" applyBorder="1" applyAlignment="1" quotePrefix="1">
      <alignment horizontal="right"/>
    </xf>
    <xf numFmtId="177" fontId="22" fillId="33" borderId="22" xfId="42" applyNumberFormat="1" applyFont="1" applyFill="1" applyBorder="1" applyAlignment="1">
      <alignment/>
    </xf>
    <xf numFmtId="176" fontId="22" fillId="33" borderId="0" xfId="0" applyNumberFormat="1" applyFont="1" applyFill="1" applyBorder="1" applyAlignment="1" quotePrefix="1">
      <alignment horizontal="right"/>
    </xf>
    <xf numFmtId="176" fontId="22" fillId="33" borderId="23" xfId="0" applyNumberFormat="1" applyFont="1" applyFill="1" applyBorder="1" applyAlignment="1" quotePrefix="1">
      <alignment horizontal="right"/>
    </xf>
    <xf numFmtId="179" fontId="22" fillId="33" borderId="22" xfId="42" applyNumberFormat="1" applyFont="1" applyFill="1" applyBorder="1" applyAlignment="1">
      <alignment/>
    </xf>
    <xf numFmtId="49" fontId="22" fillId="33" borderId="22" xfId="60" applyNumberFormat="1" applyFont="1" applyFill="1" applyBorder="1" applyAlignment="1">
      <alignment horizontal="right"/>
      <protection/>
    </xf>
    <xf numFmtId="49" fontId="22" fillId="33" borderId="23" xfId="60" applyNumberFormat="1" applyFont="1" applyFill="1" applyBorder="1" applyAlignment="1">
      <alignment horizontal="right"/>
      <protection/>
    </xf>
    <xf numFmtId="0" fontId="22" fillId="33" borderId="0" xfId="0" applyFont="1" applyFill="1" applyBorder="1" applyAlignment="1">
      <alignment horizontal="distributed"/>
    </xf>
    <xf numFmtId="0" fontId="23" fillId="33" borderId="24" xfId="0" applyFont="1" applyFill="1" applyBorder="1" applyAlignment="1">
      <alignment/>
    </xf>
    <xf numFmtId="0" fontId="22" fillId="33" borderId="24" xfId="0" applyFont="1" applyFill="1" applyBorder="1" applyAlignment="1">
      <alignment horizontal="distributed" vertical="center"/>
    </xf>
    <xf numFmtId="180" fontId="22" fillId="33" borderId="25" xfId="0" applyNumberFormat="1" applyFont="1" applyFill="1" applyBorder="1" applyAlignment="1">
      <alignment vertical="center"/>
    </xf>
    <xf numFmtId="176" fontId="22" fillId="33" borderId="25" xfId="0" applyNumberFormat="1" applyFont="1" applyFill="1" applyBorder="1" applyAlignment="1" quotePrefix="1">
      <alignment horizontal="right" vertical="center"/>
    </xf>
    <xf numFmtId="181" fontId="22" fillId="33" borderId="25" xfId="42" applyNumberFormat="1" applyFont="1" applyFill="1" applyBorder="1" applyAlignment="1">
      <alignment vertical="center"/>
    </xf>
    <xf numFmtId="176" fontId="22" fillId="33" borderId="25" xfId="0" applyNumberFormat="1" applyFont="1" applyFill="1" applyBorder="1" applyAlignment="1">
      <alignment vertical="center"/>
    </xf>
    <xf numFmtId="182" fontId="22" fillId="33" borderId="25" xfId="0" applyNumberFormat="1" applyFont="1" applyFill="1" applyBorder="1" applyAlignment="1" quotePrefix="1">
      <alignment horizontal="right" vertical="center"/>
    </xf>
    <xf numFmtId="177" fontId="22" fillId="33" borderId="25" xfId="42" applyNumberFormat="1" applyFont="1" applyFill="1" applyBorder="1" applyAlignment="1">
      <alignment vertical="center"/>
    </xf>
    <xf numFmtId="182" fontId="22" fillId="33" borderId="26" xfId="0" applyNumberFormat="1" applyFont="1" applyFill="1" applyBorder="1" applyAlignment="1" quotePrefix="1">
      <alignment horizontal="right" vertical="center"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vertical="center"/>
    </xf>
    <xf numFmtId="176" fontId="28" fillId="33" borderId="0" xfId="0" applyNumberFormat="1" applyFont="1" applyFill="1" applyAlignment="1">
      <alignment vertical="center"/>
    </xf>
    <xf numFmtId="176" fontId="22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C080\&#65296;&#65296;.&#65295;&#38663;&#28797;&#38598;&#35336;\3&#65374;2&#26376;&#26399;\&#20844;&#34920;&#36039;&#26009;\01&#20844;&#34920;&#36039;&#26009;\03%20&#21442;&#32771;&#34920;\&#21442;&#65303;&#12288;&#26481;&#20140;&#22287;&#36578;&#20986;&#20837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～2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zoomScalePageLayoutView="0" workbookViewId="0" topLeftCell="A1">
      <pane ySplit="7" topLeftCell="A8" activePane="bottomLeft" state="frozen"/>
      <selection pane="topLeft" activeCell="D27" sqref="D27"/>
      <selection pane="bottomLeft" activeCell="B3" sqref="B3"/>
    </sheetView>
  </sheetViews>
  <sheetFormatPr defaultColWidth="8.796875" defaultRowHeight="15"/>
  <cols>
    <col min="1" max="1" width="0.6953125" style="58" customWidth="1"/>
    <col min="2" max="2" width="12.09765625" style="58" customWidth="1"/>
    <col min="3" max="4" width="11.59765625" style="58" bestFit="1" customWidth="1"/>
    <col min="5" max="5" width="9.09765625" style="58" customWidth="1"/>
    <col min="6" max="6" width="8.09765625" style="58" customWidth="1"/>
    <col min="7" max="8" width="11.59765625" style="58" bestFit="1" customWidth="1"/>
    <col min="9" max="9" width="9.09765625" style="58" customWidth="1"/>
    <col min="10" max="10" width="8.09765625" style="58" customWidth="1"/>
    <col min="11" max="12" width="9.09765625" style="58" customWidth="1"/>
    <col min="13" max="16384" width="9" style="58" customWidth="1"/>
  </cols>
  <sheetData>
    <row r="1" spans="2:12" s="1" customFormat="1" ht="24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s="3" customFormat="1" ht="24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s="4" customFormat="1" ht="18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2</v>
      </c>
    </row>
    <row r="4" spans="1:12" s="4" customFormat="1" ht="15" customHeight="1">
      <c r="A4" s="7"/>
      <c r="B4" s="8" t="s">
        <v>3</v>
      </c>
      <c r="C4" s="9" t="s">
        <v>4</v>
      </c>
      <c r="D4" s="10"/>
      <c r="E4" s="10"/>
      <c r="F4" s="11"/>
      <c r="G4" s="9" t="s">
        <v>5</v>
      </c>
      <c r="H4" s="10"/>
      <c r="I4" s="10"/>
      <c r="J4" s="11"/>
      <c r="K4" s="12" t="s">
        <v>6</v>
      </c>
      <c r="L4" s="13"/>
    </row>
    <row r="5" spans="2:12" s="4" customFormat="1" ht="15" customHeight="1">
      <c r="B5" s="14"/>
      <c r="C5" s="15"/>
      <c r="D5" s="16"/>
      <c r="E5" s="16"/>
      <c r="F5" s="17"/>
      <c r="G5" s="15"/>
      <c r="H5" s="16"/>
      <c r="I5" s="16"/>
      <c r="J5" s="17"/>
      <c r="K5" s="18" t="s">
        <v>7</v>
      </c>
      <c r="L5" s="19"/>
    </row>
    <row r="6" spans="2:12" s="4" customFormat="1" ht="19.5" customHeight="1">
      <c r="B6" s="14"/>
      <c r="C6" s="20" t="s">
        <v>8</v>
      </c>
      <c r="D6" s="20" t="s">
        <v>9</v>
      </c>
      <c r="E6" s="21" t="s">
        <v>10</v>
      </c>
      <c r="F6" s="22"/>
      <c r="G6" s="20" t="s">
        <v>8</v>
      </c>
      <c r="H6" s="20" t="s">
        <v>9</v>
      </c>
      <c r="I6" s="21" t="s">
        <v>10</v>
      </c>
      <c r="J6" s="22"/>
      <c r="K6" s="23" t="s">
        <v>11</v>
      </c>
      <c r="L6" s="24" t="s">
        <v>9</v>
      </c>
    </row>
    <row r="7" spans="2:12" s="4" customFormat="1" ht="27.75" customHeight="1">
      <c r="B7" s="25"/>
      <c r="C7" s="26"/>
      <c r="D7" s="26"/>
      <c r="E7" s="27" t="s">
        <v>12</v>
      </c>
      <c r="F7" s="27" t="s">
        <v>13</v>
      </c>
      <c r="G7" s="26"/>
      <c r="H7" s="26"/>
      <c r="I7" s="27" t="s">
        <v>12</v>
      </c>
      <c r="J7" s="27" t="s">
        <v>13</v>
      </c>
      <c r="K7" s="28"/>
      <c r="L7" s="29"/>
    </row>
    <row r="8" spans="2:12" s="4" customFormat="1" ht="14.25">
      <c r="B8" s="30"/>
      <c r="C8" s="31"/>
      <c r="D8" s="31"/>
      <c r="E8" s="32"/>
      <c r="F8" s="32"/>
      <c r="G8" s="31"/>
      <c r="H8" s="31"/>
      <c r="I8" s="32"/>
      <c r="J8" s="32"/>
      <c r="K8" s="33"/>
      <c r="L8" s="3"/>
    </row>
    <row r="9" spans="2:12" s="34" customFormat="1" ht="14.25">
      <c r="B9" s="35" t="s">
        <v>14</v>
      </c>
      <c r="C9" s="36">
        <v>461957</v>
      </c>
      <c r="D9" s="36">
        <v>469723</v>
      </c>
      <c r="E9" s="37">
        <f>C9-D9</f>
        <v>-7766</v>
      </c>
      <c r="F9" s="38">
        <f>ROUND(E9/D9*100,1)</f>
        <v>-1.7</v>
      </c>
      <c r="G9" s="36">
        <v>402027</v>
      </c>
      <c r="H9" s="36">
        <v>376884</v>
      </c>
      <c r="I9" s="37">
        <f>G9-H9</f>
        <v>25143</v>
      </c>
      <c r="J9" s="38">
        <f>ROUND(I9/H9*100,1)</f>
        <v>6.7</v>
      </c>
      <c r="K9" s="39">
        <f>C9-G9</f>
        <v>59930</v>
      </c>
      <c r="L9" s="40">
        <f aca="true" t="shared" si="0" ref="L9:L56">D9-H9</f>
        <v>92839</v>
      </c>
    </row>
    <row r="10" spans="2:12" s="34" customFormat="1" ht="30" customHeight="1">
      <c r="B10" s="35" t="s">
        <v>15</v>
      </c>
      <c r="C10" s="36">
        <v>28386</v>
      </c>
      <c r="D10" s="36">
        <v>30755</v>
      </c>
      <c r="E10" s="37">
        <f aca="true" t="shared" si="1" ref="E10:E56">C10-D10</f>
        <v>-2369</v>
      </c>
      <c r="F10" s="38">
        <f aca="true" t="shared" si="2" ref="F10:F56">ROUND(E10/D10*100,1)</f>
        <v>-7.7</v>
      </c>
      <c r="G10" s="36">
        <v>25091</v>
      </c>
      <c r="H10" s="36">
        <v>23534</v>
      </c>
      <c r="I10" s="37">
        <f aca="true" t="shared" si="3" ref="I10:I56">G10-H10</f>
        <v>1557</v>
      </c>
      <c r="J10" s="38">
        <f aca="true" t="shared" si="4" ref="J10:J56">ROUND(I10/H10*100,1)</f>
        <v>6.6</v>
      </c>
      <c r="K10" s="39">
        <f aca="true" t="shared" si="5" ref="K10:K56">C10-G10</f>
        <v>3295</v>
      </c>
      <c r="L10" s="40">
        <f t="shared" si="0"/>
        <v>7221</v>
      </c>
    </row>
    <row r="11" spans="2:12" s="34" customFormat="1" ht="15.75" customHeight="1">
      <c r="B11" s="35" t="s">
        <v>16</v>
      </c>
      <c r="C11" s="36">
        <v>10032</v>
      </c>
      <c r="D11" s="36">
        <v>10496</v>
      </c>
      <c r="E11" s="37">
        <f t="shared" si="1"/>
        <v>-464</v>
      </c>
      <c r="F11" s="38">
        <f t="shared" si="2"/>
        <v>-4.4</v>
      </c>
      <c r="G11" s="36">
        <v>7390</v>
      </c>
      <c r="H11" s="36">
        <v>7695</v>
      </c>
      <c r="I11" s="37">
        <f t="shared" si="3"/>
        <v>-305</v>
      </c>
      <c r="J11" s="38">
        <f t="shared" si="4"/>
        <v>-4</v>
      </c>
      <c r="K11" s="39">
        <f t="shared" si="5"/>
        <v>2642</v>
      </c>
      <c r="L11" s="40">
        <f t="shared" si="0"/>
        <v>2801</v>
      </c>
    </row>
    <row r="12" spans="2:12" s="34" customFormat="1" ht="15.75" customHeight="1">
      <c r="B12" s="35" t="s">
        <v>17</v>
      </c>
      <c r="C12" s="36">
        <v>8907</v>
      </c>
      <c r="D12" s="36">
        <v>8575</v>
      </c>
      <c r="E12" s="37">
        <f>C12-D12</f>
        <v>332</v>
      </c>
      <c r="F12" s="38">
        <f>ROUND(E12/D12*100,1)</f>
        <v>3.9</v>
      </c>
      <c r="G12" s="36">
        <v>6118</v>
      </c>
      <c r="H12" s="36">
        <v>5969</v>
      </c>
      <c r="I12" s="37">
        <f>G12-H12</f>
        <v>149</v>
      </c>
      <c r="J12" s="38">
        <f>ROUND(I12/H12*100,1)</f>
        <v>2.5</v>
      </c>
      <c r="K12" s="39">
        <f>C12-G12</f>
        <v>2789</v>
      </c>
      <c r="L12" s="40">
        <f>D12-H12</f>
        <v>2606</v>
      </c>
    </row>
    <row r="13" spans="2:12" s="34" customFormat="1" ht="15.75" customHeight="1">
      <c r="B13" s="35" t="s">
        <v>18</v>
      </c>
      <c r="C13" s="36">
        <v>21257</v>
      </c>
      <c r="D13" s="36">
        <v>20016</v>
      </c>
      <c r="E13" s="37">
        <f t="shared" si="1"/>
        <v>1241</v>
      </c>
      <c r="F13" s="38">
        <f t="shared" si="2"/>
        <v>6.2</v>
      </c>
      <c r="G13" s="36">
        <v>15103</v>
      </c>
      <c r="H13" s="36">
        <v>15993</v>
      </c>
      <c r="I13" s="37">
        <f t="shared" si="3"/>
        <v>-890</v>
      </c>
      <c r="J13" s="41">
        <f t="shared" si="4"/>
        <v>-5.6</v>
      </c>
      <c r="K13" s="40">
        <f t="shared" si="5"/>
        <v>6154</v>
      </c>
      <c r="L13" s="40">
        <f t="shared" si="0"/>
        <v>4023</v>
      </c>
    </row>
    <row r="14" spans="2:12" s="34" customFormat="1" ht="15.75" customHeight="1">
      <c r="B14" s="35" t="s">
        <v>19</v>
      </c>
      <c r="C14" s="36">
        <v>6753</v>
      </c>
      <c r="D14" s="36">
        <v>7184</v>
      </c>
      <c r="E14" s="37">
        <f t="shared" si="1"/>
        <v>-431</v>
      </c>
      <c r="F14" s="38">
        <f t="shared" si="2"/>
        <v>-6</v>
      </c>
      <c r="G14" s="36">
        <v>4694</v>
      </c>
      <c r="H14" s="36">
        <v>4643</v>
      </c>
      <c r="I14" s="37">
        <f t="shared" si="3"/>
        <v>51</v>
      </c>
      <c r="J14" s="38">
        <f t="shared" si="4"/>
        <v>1.1</v>
      </c>
      <c r="K14" s="40">
        <f t="shared" si="5"/>
        <v>2059</v>
      </c>
      <c r="L14" s="40">
        <f t="shared" si="0"/>
        <v>2541</v>
      </c>
    </row>
    <row r="15" spans="2:12" s="34" customFormat="1" ht="24" customHeight="1">
      <c r="B15" s="35" t="s">
        <v>20</v>
      </c>
      <c r="C15" s="36">
        <v>6762</v>
      </c>
      <c r="D15" s="36">
        <v>7122</v>
      </c>
      <c r="E15" s="37">
        <f t="shared" si="1"/>
        <v>-360</v>
      </c>
      <c r="F15" s="38">
        <f t="shared" si="2"/>
        <v>-5.1</v>
      </c>
      <c r="G15" s="36">
        <v>4813</v>
      </c>
      <c r="H15" s="36">
        <v>4802</v>
      </c>
      <c r="I15" s="37">
        <f t="shared" si="3"/>
        <v>11</v>
      </c>
      <c r="J15" s="38">
        <f t="shared" si="4"/>
        <v>0.2</v>
      </c>
      <c r="K15" s="40">
        <f t="shared" si="5"/>
        <v>1949</v>
      </c>
      <c r="L15" s="40">
        <f t="shared" si="0"/>
        <v>2320</v>
      </c>
    </row>
    <row r="16" spans="2:12" s="34" customFormat="1" ht="15.75" customHeight="1">
      <c r="B16" s="35" t="s">
        <v>21</v>
      </c>
      <c r="C16" s="36">
        <v>21337</v>
      </c>
      <c r="D16" s="36">
        <v>14500</v>
      </c>
      <c r="E16" s="37">
        <f t="shared" si="1"/>
        <v>6837</v>
      </c>
      <c r="F16" s="38">
        <f t="shared" si="2"/>
        <v>47.2</v>
      </c>
      <c r="G16" s="36">
        <v>9049</v>
      </c>
      <c r="H16" s="36">
        <v>10706</v>
      </c>
      <c r="I16" s="37">
        <f t="shared" si="3"/>
        <v>-1657</v>
      </c>
      <c r="J16" s="38">
        <f t="shared" si="4"/>
        <v>-15.5</v>
      </c>
      <c r="K16" s="40">
        <f t="shared" si="5"/>
        <v>12288</v>
      </c>
      <c r="L16" s="40">
        <f t="shared" si="0"/>
        <v>3794</v>
      </c>
    </row>
    <row r="17" spans="2:12" s="34" customFormat="1" ht="15.75" customHeight="1">
      <c r="B17" s="35" t="s">
        <v>22</v>
      </c>
      <c r="C17" s="36">
        <v>31046</v>
      </c>
      <c r="D17" s="36">
        <v>30109</v>
      </c>
      <c r="E17" s="37">
        <f t="shared" si="1"/>
        <v>937</v>
      </c>
      <c r="F17" s="38">
        <f t="shared" si="2"/>
        <v>3.1</v>
      </c>
      <c r="G17" s="36">
        <v>25964</v>
      </c>
      <c r="H17" s="36">
        <v>28823</v>
      </c>
      <c r="I17" s="37">
        <f t="shared" si="3"/>
        <v>-2859</v>
      </c>
      <c r="J17" s="38">
        <f t="shared" si="4"/>
        <v>-9.9</v>
      </c>
      <c r="K17" s="40">
        <f t="shared" si="5"/>
        <v>5082</v>
      </c>
      <c r="L17" s="40">
        <f t="shared" si="0"/>
        <v>1286</v>
      </c>
    </row>
    <row r="18" spans="2:12" s="34" customFormat="1" ht="15.75" customHeight="1">
      <c r="B18" s="35" t="s">
        <v>23</v>
      </c>
      <c r="C18" s="36">
        <v>17256</v>
      </c>
      <c r="D18" s="36">
        <v>17323</v>
      </c>
      <c r="E18" s="37">
        <f t="shared" si="1"/>
        <v>-67</v>
      </c>
      <c r="F18" s="38">
        <f t="shared" si="2"/>
        <v>-0.4</v>
      </c>
      <c r="G18" s="36">
        <v>14129</v>
      </c>
      <c r="H18" s="36">
        <v>14987</v>
      </c>
      <c r="I18" s="37">
        <f t="shared" si="3"/>
        <v>-858</v>
      </c>
      <c r="J18" s="38">
        <f t="shared" si="4"/>
        <v>-5.7</v>
      </c>
      <c r="K18" s="40">
        <f t="shared" si="5"/>
        <v>3127</v>
      </c>
      <c r="L18" s="40">
        <f t="shared" si="0"/>
        <v>2336</v>
      </c>
    </row>
    <row r="19" spans="2:12" s="34" customFormat="1" ht="15.75" customHeight="1">
      <c r="B19" s="35" t="s">
        <v>24</v>
      </c>
      <c r="C19" s="36">
        <v>16511</v>
      </c>
      <c r="D19" s="36">
        <v>16906</v>
      </c>
      <c r="E19" s="37">
        <f t="shared" si="1"/>
        <v>-395</v>
      </c>
      <c r="F19" s="38">
        <f t="shared" si="2"/>
        <v>-2.3</v>
      </c>
      <c r="G19" s="36">
        <v>13773</v>
      </c>
      <c r="H19" s="36">
        <v>14220</v>
      </c>
      <c r="I19" s="37">
        <f t="shared" si="3"/>
        <v>-447</v>
      </c>
      <c r="J19" s="38">
        <f t="shared" si="4"/>
        <v>-3.1</v>
      </c>
      <c r="K19" s="40">
        <f t="shared" si="5"/>
        <v>2738</v>
      </c>
      <c r="L19" s="40">
        <f t="shared" si="0"/>
        <v>2686</v>
      </c>
    </row>
    <row r="20" spans="2:12" s="34" customFormat="1" ht="24" customHeight="1">
      <c r="B20" s="35" t="s">
        <v>25</v>
      </c>
      <c r="C20" s="42" t="s">
        <v>26</v>
      </c>
      <c r="D20" s="42" t="s">
        <v>26</v>
      </c>
      <c r="E20" s="42" t="s">
        <v>26</v>
      </c>
      <c r="F20" s="42" t="s">
        <v>26</v>
      </c>
      <c r="G20" s="42" t="s">
        <v>26</v>
      </c>
      <c r="H20" s="42" t="s">
        <v>26</v>
      </c>
      <c r="I20" s="42" t="s">
        <v>26</v>
      </c>
      <c r="J20" s="42" t="s">
        <v>26</v>
      </c>
      <c r="K20" s="42" t="s">
        <v>26</v>
      </c>
      <c r="L20" s="43" t="s">
        <v>26</v>
      </c>
    </row>
    <row r="21" spans="2:12" s="34" customFormat="1" ht="15.75" customHeight="1">
      <c r="B21" s="35" t="s">
        <v>27</v>
      </c>
      <c r="C21" s="42" t="s">
        <v>26</v>
      </c>
      <c r="D21" s="42" t="s">
        <v>26</v>
      </c>
      <c r="E21" s="42" t="s">
        <v>26</v>
      </c>
      <c r="F21" s="42" t="s">
        <v>26</v>
      </c>
      <c r="G21" s="42" t="s">
        <v>26</v>
      </c>
      <c r="H21" s="42" t="s">
        <v>26</v>
      </c>
      <c r="I21" s="42" t="s">
        <v>26</v>
      </c>
      <c r="J21" s="42" t="s">
        <v>26</v>
      </c>
      <c r="K21" s="42" t="s">
        <v>26</v>
      </c>
      <c r="L21" s="43" t="s">
        <v>26</v>
      </c>
    </row>
    <row r="22" spans="2:12" s="34" customFormat="1" ht="15.75" customHeight="1">
      <c r="B22" s="35" t="s">
        <v>28</v>
      </c>
      <c r="C22" s="42" t="s">
        <v>26</v>
      </c>
      <c r="D22" s="42" t="s">
        <v>26</v>
      </c>
      <c r="E22" s="42" t="s">
        <v>26</v>
      </c>
      <c r="F22" s="42" t="s">
        <v>26</v>
      </c>
      <c r="G22" s="42" t="s">
        <v>26</v>
      </c>
      <c r="H22" s="42" t="s">
        <v>26</v>
      </c>
      <c r="I22" s="42" t="s">
        <v>26</v>
      </c>
      <c r="J22" s="42" t="s">
        <v>26</v>
      </c>
      <c r="K22" s="42" t="s">
        <v>26</v>
      </c>
      <c r="L22" s="43" t="s">
        <v>26</v>
      </c>
    </row>
    <row r="23" spans="2:12" s="34" customFormat="1" ht="15.75" customHeight="1">
      <c r="B23" s="35" t="s">
        <v>29</v>
      </c>
      <c r="C23" s="42" t="s">
        <v>26</v>
      </c>
      <c r="D23" s="42" t="s">
        <v>26</v>
      </c>
      <c r="E23" s="42" t="s">
        <v>26</v>
      </c>
      <c r="F23" s="42" t="s">
        <v>26</v>
      </c>
      <c r="G23" s="42" t="s">
        <v>26</v>
      </c>
      <c r="H23" s="42" t="s">
        <v>26</v>
      </c>
      <c r="I23" s="42" t="s">
        <v>26</v>
      </c>
      <c r="J23" s="42" t="s">
        <v>26</v>
      </c>
      <c r="K23" s="42" t="s">
        <v>26</v>
      </c>
      <c r="L23" s="43" t="s">
        <v>26</v>
      </c>
    </row>
    <row r="24" spans="2:12" s="34" customFormat="1" ht="15.75" customHeight="1">
      <c r="B24" s="35" t="s">
        <v>30</v>
      </c>
      <c r="C24" s="36">
        <v>14260</v>
      </c>
      <c r="D24" s="36">
        <v>14941</v>
      </c>
      <c r="E24" s="37">
        <f t="shared" si="1"/>
        <v>-681</v>
      </c>
      <c r="F24" s="38">
        <f t="shared" si="2"/>
        <v>-4.6</v>
      </c>
      <c r="G24" s="36">
        <v>11175</v>
      </c>
      <c r="H24" s="36">
        <v>11375</v>
      </c>
      <c r="I24" s="37">
        <f t="shared" si="3"/>
        <v>-200</v>
      </c>
      <c r="J24" s="38">
        <f t="shared" si="4"/>
        <v>-1.8</v>
      </c>
      <c r="K24" s="40">
        <f t="shared" si="5"/>
        <v>3085</v>
      </c>
      <c r="L24" s="40">
        <f t="shared" si="0"/>
        <v>3566</v>
      </c>
    </row>
    <row r="25" spans="2:12" s="34" customFormat="1" ht="24" customHeight="1">
      <c r="B25" s="35" t="s">
        <v>31</v>
      </c>
      <c r="C25" s="36">
        <v>3893</v>
      </c>
      <c r="D25" s="36">
        <v>4061</v>
      </c>
      <c r="E25" s="37">
        <f t="shared" si="1"/>
        <v>-168</v>
      </c>
      <c r="F25" s="38">
        <f t="shared" si="2"/>
        <v>-4.1</v>
      </c>
      <c r="G25" s="36">
        <v>3539</v>
      </c>
      <c r="H25" s="36">
        <v>3208</v>
      </c>
      <c r="I25" s="37">
        <f t="shared" si="3"/>
        <v>331</v>
      </c>
      <c r="J25" s="38">
        <f t="shared" si="4"/>
        <v>10.3</v>
      </c>
      <c r="K25" s="40">
        <f t="shared" si="5"/>
        <v>354</v>
      </c>
      <c r="L25" s="40">
        <f t="shared" si="0"/>
        <v>853</v>
      </c>
    </row>
    <row r="26" spans="2:12" s="34" customFormat="1" ht="15.75" customHeight="1">
      <c r="B26" s="35" t="s">
        <v>32</v>
      </c>
      <c r="C26" s="36">
        <v>4618</v>
      </c>
      <c r="D26" s="36">
        <v>4816</v>
      </c>
      <c r="E26" s="37">
        <f t="shared" si="1"/>
        <v>-198</v>
      </c>
      <c r="F26" s="38">
        <f t="shared" si="2"/>
        <v>-4.1</v>
      </c>
      <c r="G26" s="36">
        <v>3976</v>
      </c>
      <c r="H26" s="36">
        <v>3691</v>
      </c>
      <c r="I26" s="37">
        <f t="shared" si="3"/>
        <v>285</v>
      </c>
      <c r="J26" s="38">
        <f t="shared" si="4"/>
        <v>7.7</v>
      </c>
      <c r="K26" s="40">
        <f t="shared" si="5"/>
        <v>642</v>
      </c>
      <c r="L26" s="40">
        <f t="shared" si="0"/>
        <v>1125</v>
      </c>
    </row>
    <row r="27" spans="2:12" s="34" customFormat="1" ht="15.75" customHeight="1">
      <c r="B27" s="35" t="s">
        <v>33</v>
      </c>
      <c r="C27" s="36">
        <v>2048</v>
      </c>
      <c r="D27" s="36">
        <v>2201</v>
      </c>
      <c r="E27" s="37">
        <f t="shared" si="1"/>
        <v>-153</v>
      </c>
      <c r="F27" s="38">
        <f t="shared" si="2"/>
        <v>-7</v>
      </c>
      <c r="G27" s="36">
        <v>1770</v>
      </c>
      <c r="H27" s="36">
        <v>1659</v>
      </c>
      <c r="I27" s="37">
        <f t="shared" si="3"/>
        <v>111</v>
      </c>
      <c r="J27" s="38">
        <f t="shared" si="4"/>
        <v>6.7</v>
      </c>
      <c r="K27" s="40">
        <f t="shared" si="5"/>
        <v>278</v>
      </c>
      <c r="L27" s="40">
        <f t="shared" si="0"/>
        <v>542</v>
      </c>
    </row>
    <row r="28" spans="2:12" s="34" customFormat="1" ht="15.75" customHeight="1">
      <c r="B28" s="35" t="s">
        <v>34</v>
      </c>
      <c r="C28" s="36">
        <v>8418</v>
      </c>
      <c r="D28" s="36">
        <v>8467</v>
      </c>
      <c r="E28" s="37">
        <f t="shared" si="1"/>
        <v>-49</v>
      </c>
      <c r="F28" s="38">
        <f t="shared" si="2"/>
        <v>-0.6</v>
      </c>
      <c r="G28" s="36">
        <v>7010</v>
      </c>
      <c r="H28" s="36">
        <v>7110</v>
      </c>
      <c r="I28" s="37">
        <f t="shared" si="3"/>
        <v>-100</v>
      </c>
      <c r="J28" s="38">
        <f t="shared" si="4"/>
        <v>-1.4</v>
      </c>
      <c r="K28" s="40">
        <f t="shared" si="5"/>
        <v>1408</v>
      </c>
      <c r="L28" s="40">
        <f t="shared" si="0"/>
        <v>1357</v>
      </c>
    </row>
    <row r="29" spans="2:12" s="34" customFormat="1" ht="15.75" customHeight="1">
      <c r="B29" s="35" t="s">
        <v>35</v>
      </c>
      <c r="C29" s="36">
        <v>14380</v>
      </c>
      <c r="D29" s="36">
        <v>14282</v>
      </c>
      <c r="E29" s="37">
        <f t="shared" si="1"/>
        <v>98</v>
      </c>
      <c r="F29" s="38">
        <f t="shared" si="2"/>
        <v>0.7</v>
      </c>
      <c r="G29" s="36">
        <v>13915</v>
      </c>
      <c r="H29" s="36">
        <v>12900</v>
      </c>
      <c r="I29" s="37">
        <f t="shared" si="3"/>
        <v>1015</v>
      </c>
      <c r="J29" s="38">
        <f t="shared" si="4"/>
        <v>7.9</v>
      </c>
      <c r="K29" s="40">
        <f t="shared" si="5"/>
        <v>465</v>
      </c>
      <c r="L29" s="40">
        <f t="shared" si="0"/>
        <v>1382</v>
      </c>
    </row>
    <row r="30" spans="2:12" s="34" customFormat="1" ht="24" customHeight="1">
      <c r="B30" s="35" t="s">
        <v>36</v>
      </c>
      <c r="C30" s="36">
        <v>5197</v>
      </c>
      <c r="D30" s="36">
        <v>5429</v>
      </c>
      <c r="E30" s="37">
        <f t="shared" si="1"/>
        <v>-232</v>
      </c>
      <c r="F30" s="38">
        <f t="shared" si="2"/>
        <v>-4.3</v>
      </c>
      <c r="G30" s="36">
        <v>4565</v>
      </c>
      <c r="H30" s="36">
        <v>4024</v>
      </c>
      <c r="I30" s="37">
        <f t="shared" si="3"/>
        <v>541</v>
      </c>
      <c r="J30" s="38">
        <f t="shared" si="4"/>
        <v>13.4</v>
      </c>
      <c r="K30" s="40">
        <f t="shared" si="5"/>
        <v>632</v>
      </c>
      <c r="L30" s="40">
        <f t="shared" si="0"/>
        <v>1405</v>
      </c>
    </row>
    <row r="31" spans="2:12" s="34" customFormat="1" ht="15.75" customHeight="1">
      <c r="B31" s="35" t="s">
        <v>37</v>
      </c>
      <c r="C31" s="36">
        <v>25792</v>
      </c>
      <c r="D31" s="36">
        <v>26748</v>
      </c>
      <c r="E31" s="37">
        <f t="shared" si="1"/>
        <v>-956</v>
      </c>
      <c r="F31" s="38">
        <f t="shared" si="2"/>
        <v>-3.6</v>
      </c>
      <c r="G31" s="36">
        <v>23215</v>
      </c>
      <c r="H31" s="36">
        <v>22643</v>
      </c>
      <c r="I31" s="37">
        <f t="shared" si="3"/>
        <v>572</v>
      </c>
      <c r="J31" s="38">
        <f t="shared" si="4"/>
        <v>2.5</v>
      </c>
      <c r="K31" s="40">
        <f t="shared" si="5"/>
        <v>2577</v>
      </c>
      <c r="L31" s="40">
        <f t="shared" si="0"/>
        <v>4105</v>
      </c>
    </row>
    <row r="32" spans="2:12" s="34" customFormat="1" ht="15.75" customHeight="1">
      <c r="B32" s="35" t="s">
        <v>38</v>
      </c>
      <c r="C32" s="36">
        <v>30070</v>
      </c>
      <c r="D32" s="36">
        <v>32775</v>
      </c>
      <c r="E32" s="37">
        <f t="shared" si="1"/>
        <v>-2705</v>
      </c>
      <c r="F32" s="38">
        <f t="shared" si="2"/>
        <v>-8.3</v>
      </c>
      <c r="G32" s="36">
        <v>27744</v>
      </c>
      <c r="H32" s="36">
        <v>25951</v>
      </c>
      <c r="I32" s="37">
        <f t="shared" si="3"/>
        <v>1793</v>
      </c>
      <c r="J32" s="38">
        <f t="shared" si="4"/>
        <v>6.9</v>
      </c>
      <c r="K32" s="40">
        <f t="shared" si="5"/>
        <v>2326</v>
      </c>
      <c r="L32" s="40">
        <f t="shared" si="0"/>
        <v>6824</v>
      </c>
    </row>
    <row r="33" spans="2:12" s="34" customFormat="1" ht="15.75" customHeight="1">
      <c r="B33" s="35" t="s">
        <v>39</v>
      </c>
      <c r="C33" s="36">
        <v>5247</v>
      </c>
      <c r="D33" s="36">
        <v>5733</v>
      </c>
      <c r="E33" s="37">
        <f t="shared" si="1"/>
        <v>-486</v>
      </c>
      <c r="F33" s="38">
        <f t="shared" si="2"/>
        <v>-8.5</v>
      </c>
      <c r="G33" s="36">
        <v>5070</v>
      </c>
      <c r="H33" s="36">
        <v>4663</v>
      </c>
      <c r="I33" s="37">
        <f t="shared" si="3"/>
        <v>407</v>
      </c>
      <c r="J33" s="38">
        <f t="shared" si="4"/>
        <v>8.7</v>
      </c>
      <c r="K33" s="40">
        <f t="shared" si="5"/>
        <v>177</v>
      </c>
      <c r="L33" s="40">
        <f t="shared" si="0"/>
        <v>1070</v>
      </c>
    </row>
    <row r="34" spans="2:12" s="34" customFormat="1" ht="15.75" customHeight="1">
      <c r="B34" s="35" t="s">
        <v>40</v>
      </c>
      <c r="C34" s="36">
        <v>3993</v>
      </c>
      <c r="D34" s="36">
        <v>4076</v>
      </c>
      <c r="E34" s="37">
        <f t="shared" si="1"/>
        <v>-83</v>
      </c>
      <c r="F34" s="38">
        <f t="shared" si="2"/>
        <v>-2</v>
      </c>
      <c r="G34" s="36">
        <v>3674</v>
      </c>
      <c r="H34" s="36">
        <v>3279</v>
      </c>
      <c r="I34" s="37">
        <f t="shared" si="3"/>
        <v>395</v>
      </c>
      <c r="J34" s="38">
        <f t="shared" si="4"/>
        <v>12</v>
      </c>
      <c r="K34" s="40">
        <f t="shared" si="5"/>
        <v>319</v>
      </c>
      <c r="L34" s="40">
        <f t="shared" si="0"/>
        <v>797</v>
      </c>
    </row>
    <row r="35" spans="2:12" s="34" customFormat="1" ht="24" customHeight="1">
      <c r="B35" s="35" t="s">
        <v>41</v>
      </c>
      <c r="C35" s="36">
        <v>9714</v>
      </c>
      <c r="D35" s="36">
        <v>10039</v>
      </c>
      <c r="E35" s="37">
        <f t="shared" si="1"/>
        <v>-325</v>
      </c>
      <c r="F35" s="38">
        <f t="shared" si="2"/>
        <v>-3.2</v>
      </c>
      <c r="G35" s="36">
        <v>9626</v>
      </c>
      <c r="H35" s="36">
        <v>8306</v>
      </c>
      <c r="I35" s="37">
        <f t="shared" si="3"/>
        <v>1320</v>
      </c>
      <c r="J35" s="38">
        <f t="shared" si="4"/>
        <v>15.9</v>
      </c>
      <c r="K35" s="40">
        <f t="shared" si="5"/>
        <v>88</v>
      </c>
      <c r="L35" s="40">
        <f t="shared" si="0"/>
        <v>1733</v>
      </c>
    </row>
    <row r="36" spans="2:12" s="34" customFormat="1" ht="15.75" customHeight="1">
      <c r="B36" s="35" t="s">
        <v>42</v>
      </c>
      <c r="C36" s="36">
        <v>38676</v>
      </c>
      <c r="D36" s="36">
        <v>39678</v>
      </c>
      <c r="E36" s="37">
        <f t="shared" si="1"/>
        <v>-1002</v>
      </c>
      <c r="F36" s="38">
        <f t="shared" si="2"/>
        <v>-2.5</v>
      </c>
      <c r="G36" s="36">
        <v>34957</v>
      </c>
      <c r="H36" s="36">
        <v>30584</v>
      </c>
      <c r="I36" s="37">
        <f t="shared" si="3"/>
        <v>4373</v>
      </c>
      <c r="J36" s="38">
        <f t="shared" si="4"/>
        <v>14.3</v>
      </c>
      <c r="K36" s="40">
        <f t="shared" si="5"/>
        <v>3719</v>
      </c>
      <c r="L36" s="40">
        <f t="shared" si="0"/>
        <v>9094</v>
      </c>
    </row>
    <row r="37" spans="2:12" s="34" customFormat="1" ht="15.75" customHeight="1">
      <c r="B37" s="35" t="s">
        <v>43</v>
      </c>
      <c r="C37" s="36">
        <v>22526</v>
      </c>
      <c r="D37" s="36">
        <v>23531</v>
      </c>
      <c r="E37" s="37">
        <f t="shared" si="1"/>
        <v>-1005</v>
      </c>
      <c r="F37" s="38">
        <f t="shared" si="2"/>
        <v>-4.3</v>
      </c>
      <c r="G37" s="36">
        <v>19667</v>
      </c>
      <c r="H37" s="36">
        <v>17229</v>
      </c>
      <c r="I37" s="37">
        <f t="shared" si="3"/>
        <v>2438</v>
      </c>
      <c r="J37" s="38">
        <f t="shared" si="4"/>
        <v>14.2</v>
      </c>
      <c r="K37" s="40">
        <f t="shared" si="5"/>
        <v>2859</v>
      </c>
      <c r="L37" s="40">
        <f t="shared" si="0"/>
        <v>6302</v>
      </c>
    </row>
    <row r="38" spans="2:12" s="34" customFormat="1" ht="15.75" customHeight="1">
      <c r="B38" s="35" t="s">
        <v>44</v>
      </c>
      <c r="C38" s="36">
        <v>4170</v>
      </c>
      <c r="D38" s="36">
        <v>4228</v>
      </c>
      <c r="E38" s="37">
        <f t="shared" si="1"/>
        <v>-58</v>
      </c>
      <c r="F38" s="38">
        <f t="shared" si="2"/>
        <v>-1.4</v>
      </c>
      <c r="G38" s="36">
        <v>3747</v>
      </c>
      <c r="H38" s="36">
        <v>3139</v>
      </c>
      <c r="I38" s="37">
        <f t="shared" si="3"/>
        <v>608</v>
      </c>
      <c r="J38" s="38">
        <f t="shared" si="4"/>
        <v>19.4</v>
      </c>
      <c r="K38" s="40">
        <f t="shared" si="5"/>
        <v>423</v>
      </c>
      <c r="L38" s="40">
        <f t="shared" si="0"/>
        <v>1089</v>
      </c>
    </row>
    <row r="39" spans="2:12" s="34" customFormat="1" ht="15.75" customHeight="1">
      <c r="B39" s="35" t="s">
        <v>45</v>
      </c>
      <c r="C39" s="36">
        <v>2203</v>
      </c>
      <c r="D39" s="36">
        <v>2259</v>
      </c>
      <c r="E39" s="37">
        <f t="shared" si="1"/>
        <v>-56</v>
      </c>
      <c r="F39" s="38">
        <f t="shared" si="2"/>
        <v>-2.5</v>
      </c>
      <c r="G39" s="36">
        <v>1836</v>
      </c>
      <c r="H39" s="36">
        <v>1553</v>
      </c>
      <c r="I39" s="37">
        <f t="shared" si="3"/>
        <v>283</v>
      </c>
      <c r="J39" s="38">
        <f t="shared" si="4"/>
        <v>18.2</v>
      </c>
      <c r="K39" s="40">
        <f t="shared" si="5"/>
        <v>367</v>
      </c>
      <c r="L39" s="40">
        <f t="shared" si="0"/>
        <v>706</v>
      </c>
    </row>
    <row r="40" spans="2:12" s="34" customFormat="1" ht="24" customHeight="1">
      <c r="B40" s="35" t="s">
        <v>46</v>
      </c>
      <c r="C40" s="36">
        <v>1663</v>
      </c>
      <c r="D40" s="36">
        <v>1774</v>
      </c>
      <c r="E40" s="37">
        <f t="shared" si="1"/>
        <v>-111</v>
      </c>
      <c r="F40" s="38">
        <f t="shared" si="2"/>
        <v>-6.3</v>
      </c>
      <c r="G40" s="36">
        <v>1496</v>
      </c>
      <c r="H40" s="36">
        <v>1307</v>
      </c>
      <c r="I40" s="37">
        <f t="shared" si="3"/>
        <v>189</v>
      </c>
      <c r="J40" s="38">
        <f t="shared" si="4"/>
        <v>14.5</v>
      </c>
      <c r="K40" s="40">
        <f t="shared" si="5"/>
        <v>167</v>
      </c>
      <c r="L40" s="40">
        <f t="shared" si="0"/>
        <v>467</v>
      </c>
    </row>
    <row r="41" spans="2:12" s="34" customFormat="1" ht="15.75" customHeight="1">
      <c r="B41" s="35" t="s">
        <v>47</v>
      </c>
      <c r="C41" s="36">
        <v>1794</v>
      </c>
      <c r="D41" s="36">
        <v>1912</v>
      </c>
      <c r="E41" s="37">
        <f t="shared" si="1"/>
        <v>-118</v>
      </c>
      <c r="F41" s="38">
        <f t="shared" si="2"/>
        <v>-6.2</v>
      </c>
      <c r="G41" s="36">
        <v>1869</v>
      </c>
      <c r="H41" s="36">
        <v>1639</v>
      </c>
      <c r="I41" s="37">
        <f t="shared" si="3"/>
        <v>230</v>
      </c>
      <c r="J41" s="38">
        <f t="shared" si="4"/>
        <v>14</v>
      </c>
      <c r="K41" s="40">
        <f t="shared" si="5"/>
        <v>-75</v>
      </c>
      <c r="L41" s="40">
        <f t="shared" si="0"/>
        <v>273</v>
      </c>
    </row>
    <row r="42" spans="2:12" s="34" customFormat="1" ht="15.75" customHeight="1">
      <c r="B42" s="35" t="s">
        <v>48</v>
      </c>
      <c r="C42" s="36">
        <v>5398</v>
      </c>
      <c r="D42" s="36">
        <v>5761</v>
      </c>
      <c r="E42" s="37">
        <f t="shared" si="1"/>
        <v>-363</v>
      </c>
      <c r="F42" s="38">
        <f t="shared" si="2"/>
        <v>-6.3</v>
      </c>
      <c r="G42" s="36">
        <v>5477</v>
      </c>
      <c r="H42" s="36">
        <v>4352</v>
      </c>
      <c r="I42" s="37">
        <f t="shared" si="3"/>
        <v>1125</v>
      </c>
      <c r="J42" s="38">
        <f t="shared" si="4"/>
        <v>25.9</v>
      </c>
      <c r="K42" s="40">
        <f t="shared" si="5"/>
        <v>-79</v>
      </c>
      <c r="L42" s="40">
        <f t="shared" si="0"/>
        <v>1409</v>
      </c>
    </row>
    <row r="43" spans="2:12" s="34" customFormat="1" ht="15.75" customHeight="1">
      <c r="B43" s="35" t="s">
        <v>49</v>
      </c>
      <c r="C43" s="36">
        <v>11463</v>
      </c>
      <c r="D43" s="36">
        <v>12133</v>
      </c>
      <c r="E43" s="37">
        <f t="shared" si="1"/>
        <v>-670</v>
      </c>
      <c r="F43" s="38">
        <f t="shared" si="2"/>
        <v>-5.5</v>
      </c>
      <c r="G43" s="36">
        <v>10384</v>
      </c>
      <c r="H43" s="36">
        <v>9219</v>
      </c>
      <c r="I43" s="37">
        <f t="shared" si="3"/>
        <v>1165</v>
      </c>
      <c r="J43" s="38">
        <f t="shared" si="4"/>
        <v>12.6</v>
      </c>
      <c r="K43" s="40">
        <f t="shared" si="5"/>
        <v>1079</v>
      </c>
      <c r="L43" s="40">
        <f t="shared" si="0"/>
        <v>2914</v>
      </c>
    </row>
    <row r="44" spans="2:12" s="34" customFormat="1" ht="15.75" customHeight="1">
      <c r="B44" s="35" t="s">
        <v>50</v>
      </c>
      <c r="C44" s="36">
        <v>4750</v>
      </c>
      <c r="D44" s="36">
        <v>4916</v>
      </c>
      <c r="E44" s="37">
        <f t="shared" si="1"/>
        <v>-166</v>
      </c>
      <c r="F44" s="38">
        <f t="shared" si="2"/>
        <v>-3.4</v>
      </c>
      <c r="G44" s="36">
        <v>4354</v>
      </c>
      <c r="H44" s="36">
        <v>3823</v>
      </c>
      <c r="I44" s="37">
        <f t="shared" si="3"/>
        <v>531</v>
      </c>
      <c r="J44" s="38">
        <f t="shared" si="4"/>
        <v>13.9</v>
      </c>
      <c r="K44" s="40">
        <f t="shared" si="5"/>
        <v>396</v>
      </c>
      <c r="L44" s="40">
        <f t="shared" si="0"/>
        <v>1093</v>
      </c>
    </row>
    <row r="45" spans="2:12" s="34" customFormat="1" ht="24" customHeight="1">
      <c r="B45" s="35" t="s">
        <v>51</v>
      </c>
      <c r="C45" s="36">
        <v>1977</v>
      </c>
      <c r="D45" s="36">
        <v>2093</v>
      </c>
      <c r="E45" s="37">
        <f t="shared" si="1"/>
        <v>-116</v>
      </c>
      <c r="F45" s="38">
        <f t="shared" si="2"/>
        <v>-5.5</v>
      </c>
      <c r="G45" s="36">
        <v>1830</v>
      </c>
      <c r="H45" s="36">
        <v>1581</v>
      </c>
      <c r="I45" s="37">
        <f t="shared" si="3"/>
        <v>249</v>
      </c>
      <c r="J45" s="38">
        <f t="shared" si="4"/>
        <v>15.7</v>
      </c>
      <c r="K45" s="40">
        <f t="shared" si="5"/>
        <v>147</v>
      </c>
      <c r="L45" s="40">
        <f t="shared" si="0"/>
        <v>512</v>
      </c>
    </row>
    <row r="46" spans="2:12" s="34" customFormat="1" ht="15.75" customHeight="1">
      <c r="B46" s="35" t="s">
        <v>52</v>
      </c>
      <c r="C46" s="36">
        <v>3362</v>
      </c>
      <c r="D46" s="36">
        <v>3588</v>
      </c>
      <c r="E46" s="37">
        <f t="shared" si="1"/>
        <v>-226</v>
      </c>
      <c r="F46" s="38">
        <f t="shared" si="2"/>
        <v>-6.3</v>
      </c>
      <c r="G46" s="36">
        <v>3295</v>
      </c>
      <c r="H46" s="36">
        <v>2828</v>
      </c>
      <c r="I46" s="37">
        <f t="shared" si="3"/>
        <v>467</v>
      </c>
      <c r="J46" s="38">
        <f t="shared" si="4"/>
        <v>16.5</v>
      </c>
      <c r="K46" s="40">
        <f t="shared" si="5"/>
        <v>67</v>
      </c>
      <c r="L46" s="40">
        <f t="shared" si="0"/>
        <v>760</v>
      </c>
    </row>
    <row r="47" spans="2:12" s="34" customFormat="1" ht="15.75" customHeight="1">
      <c r="B47" s="35" t="s">
        <v>53</v>
      </c>
      <c r="C47" s="36">
        <v>4226</v>
      </c>
      <c r="D47" s="36">
        <v>4349</v>
      </c>
      <c r="E47" s="37">
        <f t="shared" si="1"/>
        <v>-123</v>
      </c>
      <c r="F47" s="38">
        <f t="shared" si="2"/>
        <v>-2.8</v>
      </c>
      <c r="G47" s="36">
        <v>3759</v>
      </c>
      <c r="H47" s="36">
        <v>3449</v>
      </c>
      <c r="I47" s="37">
        <f t="shared" si="3"/>
        <v>310</v>
      </c>
      <c r="J47" s="38">
        <f t="shared" si="4"/>
        <v>9</v>
      </c>
      <c r="K47" s="40">
        <f t="shared" si="5"/>
        <v>467</v>
      </c>
      <c r="L47" s="40">
        <f t="shared" si="0"/>
        <v>900</v>
      </c>
    </row>
    <row r="48" spans="2:12" s="34" customFormat="1" ht="15.75" customHeight="1">
      <c r="B48" s="35" t="s">
        <v>54</v>
      </c>
      <c r="C48" s="36">
        <v>2305</v>
      </c>
      <c r="D48" s="36">
        <v>2362</v>
      </c>
      <c r="E48" s="37">
        <f t="shared" si="1"/>
        <v>-57</v>
      </c>
      <c r="F48" s="38">
        <f t="shared" si="2"/>
        <v>-2.4</v>
      </c>
      <c r="G48" s="36">
        <v>2179</v>
      </c>
      <c r="H48" s="36">
        <v>1892</v>
      </c>
      <c r="I48" s="37">
        <f t="shared" si="3"/>
        <v>287</v>
      </c>
      <c r="J48" s="38">
        <f t="shared" si="4"/>
        <v>15.2</v>
      </c>
      <c r="K48" s="40">
        <f t="shared" si="5"/>
        <v>126</v>
      </c>
      <c r="L48" s="40">
        <f t="shared" si="0"/>
        <v>470</v>
      </c>
    </row>
    <row r="49" spans="2:12" s="34" customFormat="1" ht="15.75" customHeight="1">
      <c r="B49" s="35" t="s">
        <v>55</v>
      </c>
      <c r="C49" s="36">
        <v>24184</v>
      </c>
      <c r="D49" s="36">
        <v>25562</v>
      </c>
      <c r="E49" s="37">
        <f t="shared" si="1"/>
        <v>-1378</v>
      </c>
      <c r="F49" s="38">
        <f t="shared" si="2"/>
        <v>-5.4</v>
      </c>
      <c r="G49" s="36">
        <v>25723</v>
      </c>
      <c r="H49" s="36">
        <v>21099</v>
      </c>
      <c r="I49" s="37">
        <f t="shared" si="3"/>
        <v>4624</v>
      </c>
      <c r="J49" s="38">
        <f t="shared" si="4"/>
        <v>21.9</v>
      </c>
      <c r="K49" s="40">
        <f t="shared" si="5"/>
        <v>-1539</v>
      </c>
      <c r="L49" s="40">
        <f t="shared" si="0"/>
        <v>4463</v>
      </c>
    </row>
    <row r="50" spans="2:12" s="34" customFormat="1" ht="24" customHeight="1">
      <c r="B50" s="35" t="s">
        <v>56</v>
      </c>
      <c r="C50" s="36">
        <v>2433</v>
      </c>
      <c r="D50" s="36">
        <v>2492</v>
      </c>
      <c r="E50" s="37">
        <f t="shared" si="1"/>
        <v>-59</v>
      </c>
      <c r="F50" s="38">
        <f t="shared" si="2"/>
        <v>-2.4</v>
      </c>
      <c r="G50" s="36">
        <v>2327</v>
      </c>
      <c r="H50" s="36">
        <v>1968</v>
      </c>
      <c r="I50" s="37">
        <f t="shared" si="3"/>
        <v>359</v>
      </c>
      <c r="J50" s="38">
        <f t="shared" si="4"/>
        <v>18.2</v>
      </c>
      <c r="K50" s="40">
        <f t="shared" si="5"/>
        <v>106</v>
      </c>
      <c r="L50" s="40">
        <f t="shared" si="0"/>
        <v>524</v>
      </c>
    </row>
    <row r="51" spans="2:12" s="34" customFormat="1" ht="15.75" customHeight="1">
      <c r="B51" s="35" t="s">
        <v>57</v>
      </c>
      <c r="C51" s="36">
        <v>5307</v>
      </c>
      <c r="D51" s="36">
        <v>5491</v>
      </c>
      <c r="E51" s="37">
        <f t="shared" si="1"/>
        <v>-184</v>
      </c>
      <c r="F51" s="38">
        <f t="shared" si="2"/>
        <v>-3.4</v>
      </c>
      <c r="G51" s="36">
        <v>4699</v>
      </c>
      <c r="H51" s="36">
        <v>4243</v>
      </c>
      <c r="I51" s="37">
        <f t="shared" si="3"/>
        <v>456</v>
      </c>
      <c r="J51" s="38">
        <f t="shared" si="4"/>
        <v>10.7</v>
      </c>
      <c r="K51" s="40">
        <f t="shared" si="5"/>
        <v>608</v>
      </c>
      <c r="L51" s="40">
        <f t="shared" si="0"/>
        <v>1248</v>
      </c>
    </row>
    <row r="52" spans="2:12" s="34" customFormat="1" ht="15.75" customHeight="1">
      <c r="B52" s="35" t="s">
        <v>58</v>
      </c>
      <c r="C52" s="36">
        <v>5941</v>
      </c>
      <c r="D52" s="36">
        <v>6148</v>
      </c>
      <c r="E52" s="37">
        <f t="shared" si="1"/>
        <v>-207</v>
      </c>
      <c r="F52" s="38">
        <f t="shared" si="2"/>
        <v>-3.4</v>
      </c>
      <c r="G52" s="36">
        <v>6011</v>
      </c>
      <c r="H52" s="36">
        <v>4795</v>
      </c>
      <c r="I52" s="37">
        <f t="shared" si="3"/>
        <v>1216</v>
      </c>
      <c r="J52" s="38">
        <f t="shared" si="4"/>
        <v>25.4</v>
      </c>
      <c r="K52" s="40">
        <f t="shared" si="5"/>
        <v>-70</v>
      </c>
      <c r="L52" s="40">
        <f t="shared" si="0"/>
        <v>1353</v>
      </c>
    </row>
    <row r="53" spans="2:12" s="34" customFormat="1" ht="15.75" customHeight="1">
      <c r="B53" s="35" t="s">
        <v>59</v>
      </c>
      <c r="C53" s="36">
        <v>3695</v>
      </c>
      <c r="D53" s="36">
        <v>3812</v>
      </c>
      <c r="E53" s="37">
        <f t="shared" si="1"/>
        <v>-117</v>
      </c>
      <c r="F53" s="38">
        <f t="shared" si="2"/>
        <v>-3.1</v>
      </c>
      <c r="G53" s="36">
        <v>3540</v>
      </c>
      <c r="H53" s="36">
        <v>3066</v>
      </c>
      <c r="I53" s="37">
        <f t="shared" si="3"/>
        <v>474</v>
      </c>
      <c r="J53" s="38">
        <f t="shared" si="4"/>
        <v>15.5</v>
      </c>
      <c r="K53" s="40">
        <f t="shared" si="5"/>
        <v>155</v>
      </c>
      <c r="L53" s="40">
        <f t="shared" si="0"/>
        <v>746</v>
      </c>
    </row>
    <row r="54" spans="2:12" s="34" customFormat="1" ht="15.75" customHeight="1">
      <c r="B54" s="35" t="s">
        <v>60</v>
      </c>
      <c r="C54" s="36">
        <v>4541</v>
      </c>
      <c r="D54" s="36">
        <v>4678</v>
      </c>
      <c r="E54" s="37">
        <f t="shared" si="1"/>
        <v>-137</v>
      </c>
      <c r="F54" s="38">
        <f t="shared" si="2"/>
        <v>-2.9</v>
      </c>
      <c r="G54" s="36">
        <v>4505</v>
      </c>
      <c r="H54" s="36">
        <v>3832</v>
      </c>
      <c r="I54" s="37">
        <f t="shared" si="3"/>
        <v>673</v>
      </c>
      <c r="J54" s="38">
        <f t="shared" si="4"/>
        <v>17.6</v>
      </c>
      <c r="K54" s="40">
        <f t="shared" si="5"/>
        <v>36</v>
      </c>
      <c r="L54" s="40">
        <f t="shared" si="0"/>
        <v>846</v>
      </c>
    </row>
    <row r="55" spans="2:12" s="34" customFormat="1" ht="24" customHeight="1">
      <c r="B55" s="35" t="s">
        <v>61</v>
      </c>
      <c r="C55" s="36">
        <v>6881</v>
      </c>
      <c r="D55" s="36">
        <v>7235</v>
      </c>
      <c r="E55" s="37">
        <f t="shared" si="1"/>
        <v>-354</v>
      </c>
      <c r="F55" s="38">
        <f t="shared" si="2"/>
        <v>-4.9</v>
      </c>
      <c r="G55" s="36">
        <v>7273</v>
      </c>
      <c r="H55" s="36">
        <v>6163</v>
      </c>
      <c r="I55" s="37">
        <f t="shared" si="3"/>
        <v>1110</v>
      </c>
      <c r="J55" s="38">
        <f t="shared" si="4"/>
        <v>18</v>
      </c>
      <c r="K55" s="40">
        <f t="shared" si="5"/>
        <v>-392</v>
      </c>
      <c r="L55" s="40">
        <f t="shared" si="0"/>
        <v>1072</v>
      </c>
    </row>
    <row r="56" spans="2:12" s="34" customFormat="1" ht="15.75" customHeight="1">
      <c r="B56" s="44" t="s">
        <v>62</v>
      </c>
      <c r="C56" s="36">
        <v>8585</v>
      </c>
      <c r="D56" s="36">
        <v>9167</v>
      </c>
      <c r="E56" s="37">
        <f t="shared" si="1"/>
        <v>-582</v>
      </c>
      <c r="F56" s="38">
        <f t="shared" si="2"/>
        <v>-6.3</v>
      </c>
      <c r="G56" s="36">
        <v>11696</v>
      </c>
      <c r="H56" s="36">
        <v>8942</v>
      </c>
      <c r="I56" s="37">
        <f t="shared" si="3"/>
        <v>2754</v>
      </c>
      <c r="J56" s="38">
        <f t="shared" si="4"/>
        <v>30.8</v>
      </c>
      <c r="K56" s="40">
        <f t="shared" si="5"/>
        <v>-3111</v>
      </c>
      <c r="L56" s="40">
        <f t="shared" si="0"/>
        <v>225</v>
      </c>
    </row>
    <row r="57" spans="1:12" s="4" customFormat="1" ht="4.5" customHeight="1" thickBot="1">
      <c r="A57" s="45"/>
      <c r="B57" s="46"/>
      <c r="C57" s="47"/>
      <c r="D57" s="47"/>
      <c r="E57" s="48"/>
      <c r="F57" s="49"/>
      <c r="G57" s="50"/>
      <c r="H57" s="50"/>
      <c r="I57" s="51"/>
      <c r="J57" s="52"/>
      <c r="K57" s="51"/>
      <c r="L57" s="53"/>
    </row>
    <row r="58" spans="2:12" s="54" customFormat="1" ht="6" customHeight="1">
      <c r="B58" s="55"/>
      <c r="C58" s="55"/>
      <c r="D58" s="55"/>
      <c r="E58" s="55"/>
      <c r="F58" s="55"/>
      <c r="G58" s="56"/>
      <c r="H58" s="56"/>
      <c r="I58" s="55"/>
      <c r="J58" s="55"/>
      <c r="K58" s="55"/>
      <c r="L58" s="55"/>
    </row>
    <row r="59" spans="3:12" s="54" customFormat="1" ht="14.25"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3:12" s="54" customFormat="1" ht="14.25"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="54" customFormat="1" ht="14.25"/>
    <row r="62" s="54" customFormat="1" ht="14.25"/>
    <row r="63" s="54" customFormat="1" ht="14.25"/>
    <row r="64" s="54" customFormat="1" ht="14.25"/>
    <row r="65" s="54" customFormat="1" ht="14.25"/>
    <row r="66" s="54" customFormat="1" ht="14.25"/>
    <row r="67" s="54" customFormat="1" ht="14.25"/>
    <row r="68" s="54" customFormat="1" ht="14.25"/>
    <row r="69" s="54" customFormat="1" ht="14.25"/>
    <row r="70" s="54" customFormat="1" ht="14.25"/>
    <row r="71" s="54" customFormat="1" ht="14.25"/>
    <row r="72" s="54" customFormat="1" ht="14.25"/>
    <row r="73" s="54" customFormat="1" ht="14.25"/>
    <row r="74" s="54" customFormat="1" ht="14.25"/>
    <row r="75" s="54" customFormat="1" ht="14.25"/>
    <row r="76" s="54" customFormat="1" ht="14.25"/>
    <row r="77" s="54" customFormat="1" ht="14.25"/>
    <row r="78" s="54" customFormat="1" ht="14.25"/>
    <row r="79" s="54" customFormat="1" ht="14.25"/>
    <row r="80" s="54" customFormat="1" ht="14.25"/>
    <row r="81" s="54" customFormat="1" ht="14.25"/>
    <row r="82" s="54" customFormat="1" ht="14.25"/>
    <row r="83" s="54" customFormat="1" ht="14.25"/>
    <row r="84" s="54" customFormat="1" ht="14.25"/>
    <row r="85" s="54" customFormat="1" ht="14.25"/>
    <row r="86" s="54" customFormat="1" ht="14.25"/>
    <row r="87" s="54" customFormat="1" ht="14.25"/>
    <row r="88" s="54" customFormat="1" ht="14.25"/>
    <row r="89" s="54" customFormat="1" ht="14.25"/>
    <row r="90" s="54" customFormat="1" ht="14.25"/>
    <row r="91" s="54" customFormat="1" ht="14.25"/>
    <row r="92" s="54" customFormat="1" ht="14.25"/>
    <row r="93" s="54" customFormat="1" ht="14.25"/>
    <row r="94" s="54" customFormat="1" ht="14.25"/>
    <row r="95" s="54" customFormat="1" ht="14.25"/>
    <row r="96" s="54" customFormat="1" ht="14.25"/>
    <row r="97" s="54" customFormat="1" ht="14.25"/>
    <row r="98" s="54" customFormat="1" ht="14.25"/>
    <row r="99" s="54" customFormat="1" ht="14.25"/>
    <row r="100" s="54" customFormat="1" ht="14.25"/>
    <row r="101" s="54" customFormat="1" ht="14.25"/>
    <row r="102" s="54" customFormat="1" ht="14.25"/>
    <row r="103" s="54" customFormat="1" ht="14.25"/>
    <row r="104" s="54" customFormat="1" ht="14.25"/>
    <row r="105" s="54" customFormat="1" ht="14.25"/>
    <row r="106" s="54" customFormat="1" ht="14.25"/>
    <row r="107" s="54" customFormat="1" ht="14.25"/>
    <row r="108" s="54" customFormat="1" ht="14.25"/>
    <row r="109" s="54" customFormat="1" ht="14.25"/>
    <row r="110" s="54" customFormat="1" ht="14.25"/>
    <row r="111" s="54" customFormat="1" ht="14.25"/>
    <row r="112" s="54" customFormat="1" ht="14.25"/>
    <row r="113" s="54" customFormat="1" ht="14.25"/>
    <row r="114" s="54" customFormat="1" ht="14.25"/>
    <row r="115" s="54" customFormat="1" ht="14.25"/>
    <row r="116" s="54" customFormat="1" ht="14.25"/>
    <row r="117" s="54" customFormat="1" ht="14.25"/>
    <row r="118" s="54" customFormat="1" ht="14.25"/>
    <row r="119" s="54" customFormat="1" ht="14.25"/>
    <row r="120" s="54" customFormat="1" ht="14.25"/>
    <row r="121" s="54" customFormat="1" ht="14.25"/>
    <row r="122" s="54" customFormat="1" ht="14.25"/>
    <row r="123" s="54" customFormat="1" ht="14.25"/>
    <row r="124" s="54" customFormat="1" ht="14.25"/>
    <row r="125" s="54" customFormat="1" ht="14.25"/>
    <row r="126" s="54" customFormat="1" ht="14.25"/>
    <row r="127" s="54" customFormat="1" ht="14.25"/>
    <row r="128" s="54" customFormat="1" ht="14.25"/>
    <row r="129" s="54" customFormat="1" ht="14.25"/>
    <row r="130" s="54" customFormat="1" ht="14.25"/>
    <row r="131" s="54" customFormat="1" ht="14.25"/>
    <row r="132" s="54" customFormat="1" ht="14.25"/>
    <row r="133" s="54" customFormat="1" ht="14.25"/>
    <row r="134" s="54" customFormat="1" ht="14.25"/>
    <row r="135" s="54" customFormat="1" ht="14.25"/>
    <row r="136" s="54" customFormat="1" ht="14.25"/>
    <row r="137" s="54" customFormat="1" ht="14.25"/>
    <row r="138" s="54" customFormat="1" ht="14.25"/>
    <row r="139" s="54" customFormat="1" ht="14.25"/>
    <row r="140" s="54" customFormat="1" ht="14.25"/>
    <row r="141" s="54" customFormat="1" ht="14.25"/>
    <row r="142" s="54" customFormat="1" ht="14.25"/>
    <row r="143" s="54" customFormat="1" ht="14.25"/>
    <row r="144" s="54" customFormat="1" ht="14.25"/>
    <row r="145" s="54" customFormat="1" ht="14.25"/>
    <row r="146" s="54" customFormat="1" ht="14.25"/>
    <row r="147" s="54" customFormat="1" ht="14.25"/>
    <row r="148" s="54" customFormat="1" ht="14.25"/>
    <row r="149" s="54" customFormat="1" ht="14.25"/>
    <row r="150" s="54" customFormat="1" ht="14.25"/>
    <row r="151" s="54" customFormat="1" ht="14.25"/>
    <row r="152" s="54" customFormat="1" ht="14.25"/>
    <row r="153" s="54" customFormat="1" ht="14.25"/>
    <row r="154" s="54" customFormat="1" ht="14.25"/>
    <row r="155" s="54" customFormat="1" ht="14.25"/>
    <row r="156" s="54" customFormat="1" ht="14.25"/>
    <row r="157" s="54" customFormat="1" ht="14.25"/>
    <row r="158" s="54" customFormat="1" ht="14.25"/>
    <row r="159" s="54" customFormat="1" ht="14.25"/>
    <row r="160" s="54" customFormat="1" ht="14.25"/>
    <row r="161" s="54" customFormat="1" ht="14.25"/>
    <row r="162" s="54" customFormat="1" ht="14.25"/>
    <row r="163" s="54" customFormat="1" ht="14.25"/>
    <row r="164" s="54" customFormat="1" ht="14.25"/>
    <row r="165" s="54" customFormat="1" ht="14.25"/>
    <row r="166" s="54" customFormat="1" ht="14.25"/>
    <row r="167" s="54" customFormat="1" ht="14.25"/>
    <row r="168" s="54" customFormat="1" ht="14.25"/>
    <row r="169" s="54" customFormat="1" ht="14.25"/>
    <row r="170" s="54" customFormat="1" ht="14.25"/>
    <row r="171" s="54" customFormat="1" ht="14.25"/>
    <row r="172" s="54" customFormat="1" ht="14.25"/>
    <row r="173" s="54" customFormat="1" ht="14.25"/>
    <row r="174" s="54" customFormat="1" ht="14.25"/>
    <row r="175" s="54" customFormat="1" ht="14.25"/>
    <row r="176" s="54" customFormat="1" ht="14.25"/>
    <row r="177" s="54" customFormat="1" ht="14.25"/>
    <row r="178" s="54" customFormat="1" ht="14.25"/>
    <row r="179" s="54" customFormat="1" ht="14.25"/>
    <row r="180" s="54" customFormat="1" ht="14.25"/>
    <row r="181" s="54" customFormat="1" ht="14.25"/>
    <row r="182" s="54" customFormat="1" ht="14.25"/>
    <row r="183" s="54" customFormat="1" ht="14.25"/>
    <row r="184" s="54" customFormat="1" ht="14.25"/>
    <row r="185" s="54" customFormat="1" ht="14.25"/>
    <row r="186" s="54" customFormat="1" ht="14.25"/>
    <row r="187" s="54" customFormat="1" ht="14.25"/>
    <row r="188" s="54" customFormat="1" ht="14.25"/>
    <row r="189" s="54" customFormat="1" ht="14.25"/>
    <row r="190" s="54" customFormat="1" ht="14.25"/>
    <row r="191" s="54" customFormat="1" ht="14.25"/>
    <row r="192" s="54" customFormat="1" ht="14.25"/>
    <row r="193" s="54" customFormat="1" ht="14.25"/>
    <row r="194" s="54" customFormat="1" ht="14.25"/>
    <row r="195" s="54" customFormat="1" ht="14.25"/>
    <row r="196" s="54" customFormat="1" ht="14.25"/>
    <row r="197" s="54" customFormat="1" ht="14.25"/>
    <row r="198" s="54" customFormat="1" ht="14.25"/>
    <row r="199" s="54" customFormat="1" ht="14.25"/>
    <row r="200" s="54" customFormat="1" ht="14.25"/>
    <row r="201" s="54" customFormat="1" ht="14.25"/>
    <row r="202" s="54" customFormat="1" ht="14.25"/>
    <row r="203" s="54" customFormat="1" ht="14.25"/>
    <row r="204" s="54" customFormat="1" ht="14.25"/>
    <row r="205" s="54" customFormat="1" ht="14.25"/>
    <row r="206" s="54" customFormat="1" ht="14.25"/>
    <row r="207" s="54" customFormat="1" ht="14.25"/>
    <row r="208" s="54" customFormat="1" ht="14.25"/>
    <row r="209" s="54" customFormat="1" ht="14.25"/>
    <row r="210" s="54" customFormat="1" ht="14.25"/>
    <row r="211" s="54" customFormat="1" ht="14.25"/>
    <row r="212" s="54" customFormat="1" ht="14.25"/>
    <row r="213" s="54" customFormat="1" ht="14.25"/>
    <row r="214" s="54" customFormat="1" ht="14.25"/>
    <row r="215" s="54" customFormat="1" ht="14.25"/>
    <row r="216" s="54" customFormat="1" ht="14.25"/>
    <row r="217" s="54" customFormat="1" ht="14.25"/>
    <row r="218" s="54" customFormat="1" ht="14.25"/>
    <row r="219" s="54" customFormat="1" ht="14.25"/>
    <row r="220" s="54" customFormat="1" ht="14.25"/>
    <row r="221" s="54" customFormat="1" ht="14.25"/>
    <row r="222" s="54" customFormat="1" ht="14.25"/>
    <row r="223" s="54" customFormat="1" ht="14.25"/>
    <row r="224" s="54" customFormat="1" ht="14.25"/>
    <row r="225" s="54" customFormat="1" ht="14.25"/>
    <row r="226" s="54" customFormat="1" ht="14.25"/>
    <row r="227" s="54" customFormat="1" ht="14.25"/>
    <row r="228" s="54" customFormat="1" ht="14.25"/>
    <row r="229" s="54" customFormat="1" ht="14.25"/>
    <row r="230" s="54" customFormat="1" ht="14.25"/>
    <row r="231" s="54" customFormat="1" ht="14.25"/>
    <row r="232" s="54" customFormat="1" ht="14.25"/>
    <row r="233" s="54" customFormat="1" ht="14.25"/>
    <row r="234" s="54" customFormat="1" ht="14.25"/>
    <row r="235" s="54" customFormat="1" ht="14.25"/>
    <row r="236" s="54" customFormat="1" ht="14.25"/>
    <row r="237" s="54" customFormat="1" ht="14.25"/>
    <row r="238" s="54" customFormat="1" ht="14.25"/>
    <row r="239" s="54" customFormat="1" ht="14.25"/>
    <row r="240" s="54" customFormat="1" ht="14.25"/>
    <row r="241" s="54" customFormat="1" ht="14.25"/>
    <row r="242" s="54" customFormat="1" ht="14.25"/>
    <row r="243" s="54" customFormat="1" ht="14.25"/>
    <row r="244" s="54" customFormat="1" ht="14.25"/>
    <row r="245" s="54" customFormat="1" ht="14.25"/>
    <row r="246" s="54" customFormat="1" ht="14.25"/>
    <row r="247" s="54" customFormat="1" ht="14.25"/>
    <row r="248" s="54" customFormat="1" ht="14.25"/>
    <row r="249" s="54" customFormat="1" ht="14.25"/>
    <row r="250" s="54" customFormat="1" ht="14.25"/>
    <row r="251" s="54" customFormat="1" ht="14.25"/>
    <row r="252" s="54" customFormat="1" ht="14.25"/>
    <row r="253" s="54" customFormat="1" ht="14.25"/>
    <row r="254" s="54" customFormat="1" ht="14.25"/>
    <row r="255" s="54" customFormat="1" ht="14.25"/>
    <row r="256" s="54" customFormat="1" ht="14.25"/>
    <row r="257" s="54" customFormat="1" ht="14.25"/>
    <row r="258" s="54" customFormat="1" ht="14.25"/>
    <row r="259" s="54" customFormat="1" ht="14.25"/>
    <row r="260" s="54" customFormat="1" ht="14.25"/>
    <row r="261" s="54" customFormat="1" ht="14.25"/>
    <row r="262" s="54" customFormat="1" ht="14.25"/>
    <row r="263" s="54" customFormat="1" ht="14.25"/>
    <row r="264" s="54" customFormat="1" ht="14.25"/>
    <row r="265" s="54" customFormat="1" ht="14.25"/>
    <row r="266" s="54" customFormat="1" ht="14.25"/>
    <row r="267" s="54" customFormat="1" ht="14.25"/>
    <row r="268" s="54" customFormat="1" ht="14.25"/>
    <row r="269" s="54" customFormat="1" ht="14.25"/>
    <row r="270" s="54" customFormat="1" ht="14.25"/>
    <row r="271" s="54" customFormat="1" ht="14.25"/>
    <row r="272" s="54" customFormat="1" ht="14.25"/>
    <row r="273" s="54" customFormat="1" ht="14.25"/>
    <row r="274" s="54" customFormat="1" ht="14.25"/>
    <row r="275" s="54" customFormat="1" ht="14.25"/>
    <row r="276" s="54" customFormat="1" ht="14.25"/>
    <row r="277" s="54" customFormat="1" ht="14.25"/>
    <row r="278" s="54" customFormat="1" ht="14.25"/>
    <row r="279" s="54" customFormat="1" ht="14.25"/>
    <row r="280" s="54" customFormat="1" ht="14.25"/>
    <row r="281" s="54" customFormat="1" ht="14.25"/>
    <row r="282" s="54" customFormat="1" ht="14.25"/>
    <row r="283" s="54" customFormat="1" ht="14.25"/>
    <row r="284" s="54" customFormat="1" ht="14.25"/>
    <row r="285" s="54" customFormat="1" ht="14.25"/>
    <row r="286" s="54" customFormat="1" ht="14.25"/>
    <row r="287" s="54" customFormat="1" ht="14.25"/>
    <row r="288" s="54" customFormat="1" ht="14.25"/>
    <row r="289" s="54" customFormat="1" ht="14.25"/>
    <row r="290" s="54" customFormat="1" ht="14.25"/>
    <row r="291" s="54" customFormat="1" ht="14.25"/>
    <row r="292" s="54" customFormat="1" ht="14.25"/>
    <row r="293" s="54" customFormat="1" ht="14.25"/>
    <row r="294" s="54" customFormat="1" ht="14.25"/>
    <row r="295" s="54" customFormat="1" ht="14.25"/>
    <row r="296" s="54" customFormat="1" ht="14.25"/>
    <row r="297" s="54" customFormat="1" ht="14.25"/>
    <row r="298" s="54" customFormat="1" ht="14.25"/>
    <row r="299" s="54" customFormat="1" ht="14.25"/>
    <row r="300" s="54" customFormat="1" ht="14.25"/>
    <row r="301" s="54" customFormat="1" ht="14.25"/>
    <row r="302" s="54" customFormat="1" ht="14.25"/>
    <row r="303" s="54" customFormat="1" ht="14.25"/>
    <row r="304" s="54" customFormat="1" ht="14.25"/>
    <row r="305" s="54" customFormat="1" ht="14.25"/>
    <row r="306" s="54" customFormat="1" ht="14.25"/>
    <row r="307" s="54" customFormat="1" ht="14.25"/>
    <row r="308" s="54" customFormat="1" ht="14.25"/>
    <row r="309" s="54" customFormat="1" ht="14.25"/>
    <row r="310" s="54" customFormat="1" ht="14.25"/>
    <row r="311" s="54" customFormat="1" ht="14.25"/>
    <row r="312" s="54" customFormat="1" ht="14.25"/>
    <row r="313" s="54" customFormat="1" ht="14.25"/>
    <row r="314" s="54" customFormat="1" ht="14.25"/>
    <row r="315" s="54" customFormat="1" ht="14.25"/>
    <row r="316" s="54" customFormat="1" ht="14.25"/>
    <row r="317" s="54" customFormat="1" ht="14.25"/>
    <row r="318" s="54" customFormat="1" ht="14.25"/>
    <row r="319" s="54" customFormat="1" ht="14.25"/>
    <row r="320" s="54" customFormat="1" ht="14.25"/>
    <row r="321" s="54" customFormat="1" ht="14.25"/>
    <row r="322" s="54" customFormat="1" ht="14.25"/>
    <row r="323" s="54" customFormat="1" ht="14.25"/>
    <row r="324" s="54" customFormat="1" ht="14.25"/>
    <row r="325" s="54" customFormat="1" ht="14.25"/>
    <row r="326" s="54" customFormat="1" ht="14.25"/>
    <row r="327" s="54" customFormat="1" ht="14.25"/>
    <row r="328" s="54" customFormat="1" ht="14.25"/>
    <row r="329" s="54" customFormat="1" ht="14.25"/>
    <row r="330" s="54" customFormat="1" ht="14.25"/>
    <row r="331" s="54" customFormat="1" ht="14.25"/>
    <row r="332" s="54" customFormat="1" ht="14.25"/>
    <row r="333" s="54" customFormat="1" ht="14.25"/>
    <row r="334" s="54" customFormat="1" ht="14.25"/>
    <row r="335" s="54" customFormat="1" ht="14.25"/>
    <row r="336" s="54" customFormat="1" ht="14.25"/>
    <row r="337" s="54" customFormat="1" ht="14.25"/>
    <row r="338" s="54" customFormat="1" ht="14.25"/>
    <row r="339" s="54" customFormat="1" ht="14.25"/>
    <row r="340" s="54" customFormat="1" ht="14.25"/>
    <row r="341" s="54" customFormat="1" ht="14.25"/>
    <row r="342" s="54" customFormat="1" ht="14.25"/>
    <row r="343" s="54" customFormat="1" ht="14.25"/>
    <row r="344" s="54" customFormat="1" ht="14.25"/>
    <row r="345" s="54" customFormat="1" ht="14.25"/>
    <row r="346" s="54" customFormat="1" ht="14.25"/>
    <row r="347" s="54" customFormat="1" ht="14.25"/>
    <row r="348" s="54" customFormat="1" ht="14.25"/>
    <row r="349" s="54" customFormat="1" ht="14.25"/>
    <row r="350" s="54" customFormat="1" ht="14.25"/>
    <row r="351" s="54" customFormat="1" ht="14.25"/>
    <row r="352" s="54" customFormat="1" ht="14.25"/>
    <row r="353" s="54" customFormat="1" ht="14.25"/>
    <row r="354" s="54" customFormat="1" ht="14.25"/>
    <row r="355" s="54" customFormat="1" ht="14.25"/>
    <row r="356" s="54" customFormat="1" ht="14.25"/>
    <row r="357" s="54" customFormat="1" ht="14.25"/>
    <row r="358" s="54" customFormat="1" ht="14.25"/>
    <row r="359" s="54" customFormat="1" ht="14.25"/>
    <row r="360" s="54" customFormat="1" ht="14.25"/>
    <row r="361" s="54" customFormat="1" ht="14.25"/>
    <row r="362" s="54" customFormat="1" ht="14.25"/>
    <row r="363" s="54" customFormat="1" ht="14.25"/>
    <row r="364" s="54" customFormat="1" ht="14.25"/>
  </sheetData>
  <sheetProtection/>
  <mergeCells count="12">
    <mergeCell ref="K6:K7"/>
    <mergeCell ref="L6:L7"/>
    <mergeCell ref="B1:L1"/>
    <mergeCell ref="B2:L2"/>
    <mergeCell ref="B4:B7"/>
    <mergeCell ref="C4:F5"/>
    <mergeCell ref="G4:J5"/>
    <mergeCell ref="K5:L5"/>
    <mergeCell ref="C6:C7"/>
    <mergeCell ref="D6:D7"/>
    <mergeCell ref="G6:G7"/>
    <mergeCell ref="H6:H7"/>
  </mergeCells>
  <printOptions/>
  <pageMargins left="0.7874015748031497" right="0.3937007874015748" top="0.7480314960629921" bottom="0.708661417322834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MCA</cp:lastModifiedBy>
  <dcterms:created xsi:type="dcterms:W3CDTF">2012-03-19T01:08:31Z</dcterms:created>
  <dcterms:modified xsi:type="dcterms:W3CDTF">2012-03-19T01:15:50Z</dcterms:modified>
  <cp:category/>
  <cp:version/>
  <cp:contentType/>
  <cp:contentStatus/>
</cp:coreProperties>
</file>