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05" windowWidth="24120" windowHeight="12030" activeTab="0"/>
  </bookViews>
  <sheets>
    <sheet name="岩手県" sheetId="1" r:id="rId1"/>
  </sheets>
  <definedNames>
    <definedName name="_xlnm.Print_Area" localSheetId="0">'岩手県'!$A$1:$K$57</definedName>
  </definedNames>
  <calcPr fullCalcOnLoad="1"/>
</workbook>
</file>

<file path=xl/sharedStrings.xml><?xml version="1.0" encoding="utf-8"?>
<sst xmlns="http://schemas.openxmlformats.org/spreadsheetml/2006/main" count="77" uniqueCount="61">
  <si>
    <t>（人）</t>
  </si>
  <si>
    <t>都道府県</t>
  </si>
  <si>
    <t>転  入  者  数</t>
  </si>
  <si>
    <t>転  出  者  数</t>
  </si>
  <si>
    <t>転 入 超 過 数</t>
  </si>
  <si>
    <t xml:space="preserve"> （－は転出超過)  </t>
  </si>
  <si>
    <t>対前年同期増減</t>
  </si>
  <si>
    <t>実  数</t>
  </si>
  <si>
    <t>率（％）</t>
  </si>
  <si>
    <t>全国</t>
  </si>
  <si>
    <t>北  海  道</t>
  </si>
  <si>
    <t>青  森  県</t>
  </si>
  <si>
    <t>岩  手  県</t>
  </si>
  <si>
    <t>-</t>
  </si>
  <si>
    <t>宮  城  県</t>
  </si>
  <si>
    <t>秋  田  県</t>
  </si>
  <si>
    <t>山  形  県</t>
  </si>
  <si>
    <t>福  島  県</t>
  </si>
  <si>
    <t>茨  城  県</t>
  </si>
  <si>
    <t>栃  木  県</t>
  </si>
  <si>
    <t>群  馬  県</t>
  </si>
  <si>
    <t>埼  玉  県</t>
  </si>
  <si>
    <t>千  葉  県</t>
  </si>
  <si>
    <t>東  京  都</t>
  </si>
  <si>
    <t>神 奈 川 県</t>
  </si>
  <si>
    <t>新  潟  県</t>
  </si>
  <si>
    <t>富  山  県</t>
  </si>
  <si>
    <t>石  川  県</t>
  </si>
  <si>
    <t>福  井  県</t>
  </si>
  <si>
    <t>山  梨  県</t>
  </si>
  <si>
    <t>長  野  県</t>
  </si>
  <si>
    <t>岐  阜  県</t>
  </si>
  <si>
    <t>静  岡  県</t>
  </si>
  <si>
    <t>愛  知  県</t>
  </si>
  <si>
    <t>三  重  県</t>
  </si>
  <si>
    <t>滋  賀  県</t>
  </si>
  <si>
    <t>京  都  府</t>
  </si>
  <si>
    <t>大  阪  府</t>
  </si>
  <si>
    <t>兵  庫  県</t>
  </si>
  <si>
    <t>奈  良  県</t>
  </si>
  <si>
    <t>和 歌 山 県</t>
  </si>
  <si>
    <t>鳥  取  県</t>
  </si>
  <si>
    <t>島  根  県</t>
  </si>
  <si>
    <t>岡  山  県</t>
  </si>
  <si>
    <t>広  島  県</t>
  </si>
  <si>
    <t>山  口  県</t>
  </si>
  <si>
    <t>徳  島  県</t>
  </si>
  <si>
    <t>香  川  県</t>
  </si>
  <si>
    <t>愛  媛  県</t>
  </si>
  <si>
    <t>高  知  県</t>
  </si>
  <si>
    <t>福  岡  県</t>
  </si>
  <si>
    <t>佐  賀  県</t>
  </si>
  <si>
    <t>長  崎  県</t>
  </si>
  <si>
    <t>熊  本  県</t>
  </si>
  <si>
    <t>大  分  県</t>
  </si>
  <si>
    <t>宮  崎  県</t>
  </si>
  <si>
    <t>鹿 児 島 県</t>
  </si>
  <si>
    <t>沖  縄  県</t>
  </si>
  <si>
    <t>岩手県の転入者数、転出者数及び転入超過数（平成23年３～11月期，平成24年３～11月期）</t>
  </si>
  <si>
    <t>平成24年
３～11月期　</t>
  </si>
  <si>
    <t>平成23年
３～11月期　　　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</si>
</sst>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;[Black]\-0.0\ "/>
    <numFmt numFmtId="178" formatCode="0.0\ "/>
    <numFmt numFmtId="179" formatCode="#\ ##0"/>
    <numFmt numFmtId="180" formatCode="0.0"/>
    <numFmt numFmtId="181" formatCode="_ &quot;&quot;* #\ ##0_ ;_ &quot;△&quot;* #\ ##0_ ;_ &quot;&quot;* &quot;0&quot;_ ;_ @_ "/>
  </numFmts>
  <fonts count="47">
    <font>
      <sz val="12"/>
      <name val="標準明朝"/>
      <family val="1"/>
    </font>
    <font>
      <sz val="11"/>
      <color indexed="8"/>
      <name val="ＭＳ Ｐゴシック"/>
      <family val="3"/>
    </font>
    <font>
      <b/>
      <sz val="14"/>
      <name val="ＭＳ ゴシック"/>
      <family val="3"/>
    </font>
    <font>
      <sz val="6"/>
      <name val="標準明朝"/>
      <family val="1"/>
    </font>
    <font>
      <sz val="6"/>
      <name val="ＭＳ Ｐゴシック"/>
      <family val="3"/>
    </font>
    <font>
      <b/>
      <sz val="11"/>
      <name val="ＭＳ ゴシック"/>
      <family val="3"/>
    </font>
    <font>
      <sz val="12"/>
      <name val="ＭＳ 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sz val="8"/>
      <name val="ＭＳ 明朝"/>
      <family val="1"/>
    </font>
    <font>
      <sz val="11"/>
      <name val="ＭＳ Ｐゴシック"/>
      <family val="3"/>
    </font>
    <font>
      <sz val="12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medium"/>
      <bottom/>
    </border>
    <border>
      <left/>
      <right/>
      <top style="medium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/>
      <right style="thin"/>
      <top style="medium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12" fillId="0" borderId="0">
      <alignment/>
      <protection/>
    </xf>
    <xf numFmtId="0" fontId="46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2" fillId="33" borderId="0" xfId="0" applyFont="1" applyFill="1" applyAlignment="1">
      <alignment horizontal="left" vertical="center"/>
    </xf>
    <xf numFmtId="0" fontId="5" fillId="33" borderId="0" xfId="0" applyFont="1" applyFill="1" applyAlignment="1">
      <alignment horizontal="centerContinuous" vertical="center"/>
    </xf>
    <xf numFmtId="0" fontId="6" fillId="33" borderId="0" xfId="0" applyFont="1" applyFill="1" applyAlignment="1">
      <alignment/>
    </xf>
    <xf numFmtId="0" fontId="7" fillId="33" borderId="0" xfId="0" applyFont="1" applyFill="1" applyAlignment="1">
      <alignment vertical="center"/>
    </xf>
    <xf numFmtId="0" fontId="8" fillId="33" borderId="0" xfId="0" applyFont="1" applyFill="1" applyAlignment="1">
      <alignment horizontal="right" vertical="center"/>
    </xf>
    <xf numFmtId="0" fontId="7" fillId="33" borderId="0" xfId="0" applyFont="1" applyFill="1" applyAlignment="1">
      <alignment/>
    </xf>
    <xf numFmtId="0" fontId="8" fillId="33" borderId="10" xfId="0" applyFont="1" applyFill="1" applyBorder="1" applyAlignment="1">
      <alignment horizontal="centerContinuous"/>
    </xf>
    <xf numFmtId="0" fontId="8" fillId="33" borderId="11" xfId="0" applyFont="1" applyFill="1" applyBorder="1" applyAlignment="1">
      <alignment horizontal="centerContinuous" vertical="center"/>
    </xf>
    <xf numFmtId="0" fontId="8" fillId="33" borderId="12" xfId="0" applyFont="1" applyFill="1" applyBorder="1" applyAlignment="1">
      <alignment horizontal="centerContinuous" vertical="center"/>
    </xf>
    <xf numFmtId="0" fontId="8" fillId="33" borderId="13" xfId="0" applyFont="1" applyFill="1" applyBorder="1" applyAlignment="1">
      <alignment horizontal="centerContinuous" vertical="center"/>
    </xf>
    <xf numFmtId="0" fontId="8" fillId="33" borderId="14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center" vertical="center"/>
    </xf>
    <xf numFmtId="0" fontId="8" fillId="33" borderId="15" xfId="0" applyFont="1" applyFill="1" applyBorder="1" applyAlignment="1">
      <alignment vertical="center"/>
    </xf>
    <xf numFmtId="0" fontId="11" fillId="33" borderId="15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vertical="center"/>
    </xf>
    <xf numFmtId="0" fontId="8" fillId="33" borderId="0" xfId="0" applyFont="1" applyFill="1" applyAlignment="1">
      <alignment vertical="center"/>
    </xf>
    <xf numFmtId="0" fontId="8" fillId="33" borderId="0" xfId="0" applyFont="1" applyFill="1" applyAlignment="1">
      <alignment horizontal="distributed"/>
    </xf>
    <xf numFmtId="176" fontId="8" fillId="33" borderId="16" xfId="60" applyNumberFormat="1" applyFont="1" applyFill="1" applyBorder="1" applyAlignment="1">
      <alignment horizontal="right"/>
      <protection/>
    </xf>
    <xf numFmtId="176" fontId="8" fillId="33" borderId="16" xfId="0" applyNumberFormat="1" applyFont="1" applyFill="1" applyBorder="1" applyAlignment="1" quotePrefix="1">
      <alignment horizontal="right"/>
    </xf>
    <xf numFmtId="177" fontId="8" fillId="33" borderId="16" xfId="42" applyNumberFormat="1" applyFont="1" applyFill="1" applyBorder="1" applyAlignment="1">
      <alignment/>
    </xf>
    <xf numFmtId="176" fontId="8" fillId="33" borderId="0" xfId="0" applyNumberFormat="1" applyFont="1" applyFill="1" applyBorder="1" applyAlignment="1" quotePrefix="1">
      <alignment horizontal="right"/>
    </xf>
    <xf numFmtId="176" fontId="8" fillId="33" borderId="17" xfId="0" applyNumberFormat="1" applyFont="1" applyFill="1" applyBorder="1" applyAlignment="1" quotePrefix="1">
      <alignment horizontal="right"/>
    </xf>
    <xf numFmtId="0" fontId="7" fillId="33" borderId="0" xfId="0" applyFont="1" applyFill="1" applyAlignment="1">
      <alignment/>
    </xf>
    <xf numFmtId="176" fontId="8" fillId="33" borderId="17" xfId="60" applyNumberFormat="1" applyFont="1" applyFill="1" applyBorder="1" applyAlignment="1">
      <alignment horizontal="right"/>
      <protection/>
    </xf>
    <xf numFmtId="178" fontId="8" fillId="33" borderId="16" xfId="42" applyNumberFormat="1" applyFont="1" applyFill="1" applyBorder="1" applyAlignment="1">
      <alignment/>
    </xf>
    <xf numFmtId="0" fontId="8" fillId="33" borderId="0" xfId="0" applyFont="1" applyFill="1" applyBorder="1" applyAlignment="1">
      <alignment horizontal="distributed"/>
    </xf>
    <xf numFmtId="0" fontId="8" fillId="33" borderId="18" xfId="0" applyFont="1" applyFill="1" applyBorder="1" applyAlignment="1">
      <alignment horizontal="distributed" vertical="center"/>
    </xf>
    <xf numFmtId="179" fontId="8" fillId="33" borderId="19" xfId="0" applyNumberFormat="1" applyFont="1" applyFill="1" applyBorder="1" applyAlignment="1">
      <alignment vertical="center"/>
    </xf>
    <xf numFmtId="176" fontId="8" fillId="33" borderId="19" xfId="0" applyNumberFormat="1" applyFont="1" applyFill="1" applyBorder="1" applyAlignment="1" quotePrefix="1">
      <alignment horizontal="right" vertical="center"/>
    </xf>
    <xf numFmtId="180" fontId="8" fillId="33" borderId="19" xfId="42" applyNumberFormat="1" applyFont="1" applyFill="1" applyBorder="1" applyAlignment="1">
      <alignment vertical="center"/>
    </xf>
    <xf numFmtId="176" fontId="8" fillId="33" borderId="19" xfId="0" applyNumberFormat="1" applyFont="1" applyFill="1" applyBorder="1" applyAlignment="1">
      <alignment vertical="center"/>
    </xf>
    <xf numFmtId="181" fontId="8" fillId="33" borderId="19" xfId="0" applyNumberFormat="1" applyFont="1" applyFill="1" applyBorder="1" applyAlignment="1" quotePrefix="1">
      <alignment horizontal="right" vertical="center"/>
    </xf>
    <xf numFmtId="177" fontId="8" fillId="33" borderId="19" xfId="42" applyNumberFormat="1" applyFont="1" applyFill="1" applyBorder="1" applyAlignment="1">
      <alignment vertical="center"/>
    </xf>
    <xf numFmtId="181" fontId="8" fillId="33" borderId="20" xfId="0" applyNumberFormat="1" applyFont="1" applyFill="1" applyBorder="1" applyAlignment="1" quotePrefix="1">
      <alignment horizontal="right" vertical="center"/>
    </xf>
    <xf numFmtId="0" fontId="13" fillId="33" borderId="0" xfId="0" applyFont="1" applyFill="1" applyAlignment="1">
      <alignment vertical="center"/>
    </xf>
    <xf numFmtId="176" fontId="13" fillId="33" borderId="0" xfId="0" applyNumberFormat="1" applyFont="1" applyFill="1" applyAlignment="1">
      <alignment vertical="center"/>
    </xf>
    <xf numFmtId="0" fontId="13" fillId="33" borderId="0" xfId="0" applyFont="1" applyFill="1" applyAlignment="1">
      <alignment/>
    </xf>
    <xf numFmtId="176" fontId="8" fillId="33" borderId="0" xfId="0" applyNumberFormat="1" applyFont="1" applyFill="1" applyAlignment="1">
      <alignment vertical="center"/>
    </xf>
    <xf numFmtId="0" fontId="0" fillId="33" borderId="0" xfId="0" applyFont="1" applyFill="1" applyAlignment="1">
      <alignment/>
    </xf>
    <xf numFmtId="0" fontId="8" fillId="33" borderId="21" xfId="0" applyFont="1" applyFill="1" applyBorder="1" applyAlignment="1">
      <alignment horizontal="distributed" vertical="center"/>
    </xf>
    <xf numFmtId="0" fontId="8" fillId="33" borderId="22" xfId="0" applyFont="1" applyFill="1" applyBorder="1" applyAlignment="1">
      <alignment horizontal="distributed" vertical="center"/>
    </xf>
    <xf numFmtId="0" fontId="8" fillId="33" borderId="23" xfId="0" applyFont="1" applyFill="1" applyBorder="1" applyAlignment="1">
      <alignment horizontal="distributed" vertical="center"/>
    </xf>
    <xf numFmtId="0" fontId="8" fillId="33" borderId="10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8" fillId="33" borderId="21" xfId="0" applyFont="1" applyFill="1" applyBorder="1" applyAlignment="1">
      <alignment horizontal="center" vertical="center"/>
    </xf>
    <xf numFmtId="0" fontId="8" fillId="33" borderId="24" xfId="0" applyFont="1" applyFill="1" applyBorder="1" applyAlignment="1">
      <alignment horizontal="center" vertical="center"/>
    </xf>
    <xf numFmtId="0" fontId="8" fillId="33" borderId="25" xfId="0" applyFont="1" applyFill="1" applyBorder="1" applyAlignment="1">
      <alignment horizontal="center" vertical="center"/>
    </xf>
    <xf numFmtId="0" fontId="8" fillId="33" borderId="23" xfId="0" applyFont="1" applyFill="1" applyBorder="1" applyAlignment="1">
      <alignment horizontal="center" vertical="center"/>
    </xf>
    <xf numFmtId="0" fontId="10" fillId="33" borderId="24" xfId="0" applyFont="1" applyFill="1" applyBorder="1" applyAlignment="1">
      <alignment horizontal="center" vertical="center"/>
    </xf>
    <xf numFmtId="0" fontId="10" fillId="33" borderId="25" xfId="0" applyFont="1" applyFill="1" applyBorder="1" applyAlignment="1">
      <alignment horizontal="center" vertical="center"/>
    </xf>
    <xf numFmtId="0" fontId="8" fillId="33" borderId="15" xfId="0" applyFont="1" applyFill="1" applyBorder="1" applyAlignment="1">
      <alignment horizontal="center" vertical="center" wrapText="1"/>
    </xf>
    <xf numFmtId="0" fontId="8" fillId="33" borderId="26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8" fillId="33" borderId="24" xfId="0" applyFont="1" applyFill="1" applyBorder="1" applyAlignment="1">
      <alignment horizontal="center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表３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9"/>
  <sheetViews>
    <sheetView tabSelected="1" zoomScaleSheetLayoutView="100" zoomScalePageLayoutView="0" workbookViewId="0" topLeftCell="A1">
      <pane ySplit="6" topLeftCell="A7" activePane="bottomLeft" state="frozen"/>
      <selection pane="topLeft" activeCell="E34" sqref="E34"/>
      <selection pane="bottomLeft" activeCell="A1" sqref="A1"/>
    </sheetView>
  </sheetViews>
  <sheetFormatPr defaultColWidth="8.796875" defaultRowHeight="15"/>
  <cols>
    <col min="1" max="1" width="12.09765625" style="39" customWidth="1"/>
    <col min="2" max="3" width="11.59765625" style="39" bestFit="1" customWidth="1"/>
    <col min="4" max="4" width="10.59765625" style="39" customWidth="1"/>
    <col min="5" max="5" width="8.59765625" style="39" customWidth="1"/>
    <col min="6" max="7" width="11.59765625" style="39" bestFit="1" customWidth="1"/>
    <col min="8" max="8" width="10.59765625" style="39" customWidth="1"/>
    <col min="9" max="9" width="8.59765625" style="39" customWidth="1"/>
    <col min="10" max="11" width="9.59765625" style="39" customWidth="1"/>
    <col min="12" max="16384" width="9" style="39" customWidth="1"/>
  </cols>
  <sheetData>
    <row r="1" spans="1:11" s="3" customFormat="1" ht="28.5" customHeight="1">
      <c r="A1" s="1" t="s">
        <v>58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s="6" customFormat="1" ht="18" customHeight="1" thickBot="1">
      <c r="A2" s="4"/>
      <c r="B2" s="4"/>
      <c r="C2" s="4"/>
      <c r="D2" s="4"/>
      <c r="E2" s="4"/>
      <c r="F2" s="4"/>
      <c r="G2" s="4"/>
      <c r="H2" s="4"/>
      <c r="I2" s="4"/>
      <c r="J2" s="4"/>
      <c r="K2" s="5" t="s">
        <v>0</v>
      </c>
    </row>
    <row r="3" spans="1:11" s="6" customFormat="1" ht="15" customHeight="1">
      <c r="A3" s="40" t="s">
        <v>1</v>
      </c>
      <c r="B3" s="43" t="s">
        <v>2</v>
      </c>
      <c r="C3" s="44"/>
      <c r="D3" s="44"/>
      <c r="E3" s="45"/>
      <c r="F3" s="43" t="s">
        <v>3</v>
      </c>
      <c r="G3" s="44"/>
      <c r="H3" s="44"/>
      <c r="I3" s="45"/>
      <c r="J3" s="7" t="s">
        <v>4</v>
      </c>
      <c r="K3" s="8"/>
    </row>
    <row r="4" spans="1:11" s="6" customFormat="1" ht="15" customHeight="1">
      <c r="A4" s="41"/>
      <c r="B4" s="46"/>
      <c r="C4" s="47"/>
      <c r="D4" s="47"/>
      <c r="E4" s="48"/>
      <c r="F4" s="46"/>
      <c r="G4" s="47"/>
      <c r="H4" s="47"/>
      <c r="I4" s="48"/>
      <c r="J4" s="49" t="s">
        <v>5</v>
      </c>
      <c r="K4" s="50"/>
    </row>
    <row r="5" spans="1:11" s="6" customFormat="1" ht="19.5" customHeight="1">
      <c r="A5" s="41"/>
      <c r="B5" s="51" t="s">
        <v>59</v>
      </c>
      <c r="C5" s="51" t="s">
        <v>60</v>
      </c>
      <c r="D5" s="9" t="s">
        <v>6</v>
      </c>
      <c r="E5" s="10"/>
      <c r="F5" s="51" t="s">
        <v>59</v>
      </c>
      <c r="G5" s="51" t="s">
        <v>60</v>
      </c>
      <c r="H5" s="9" t="s">
        <v>6</v>
      </c>
      <c r="I5" s="10"/>
      <c r="J5" s="51" t="s">
        <v>59</v>
      </c>
      <c r="K5" s="53" t="s">
        <v>60</v>
      </c>
    </row>
    <row r="6" spans="1:11" s="6" customFormat="1" ht="27.75" customHeight="1">
      <c r="A6" s="42"/>
      <c r="B6" s="52"/>
      <c r="C6" s="52"/>
      <c r="D6" s="11" t="s">
        <v>7</v>
      </c>
      <c r="E6" s="11" t="s">
        <v>8</v>
      </c>
      <c r="F6" s="52"/>
      <c r="G6" s="52"/>
      <c r="H6" s="11" t="s">
        <v>7</v>
      </c>
      <c r="I6" s="11" t="s">
        <v>8</v>
      </c>
      <c r="J6" s="52"/>
      <c r="K6" s="54"/>
    </row>
    <row r="7" spans="1:11" s="6" customFormat="1" ht="14.25">
      <c r="A7" s="12"/>
      <c r="B7" s="13"/>
      <c r="C7" s="13"/>
      <c r="D7" s="14"/>
      <c r="E7" s="14"/>
      <c r="F7" s="13"/>
      <c r="G7" s="13"/>
      <c r="H7" s="14"/>
      <c r="I7" s="14"/>
      <c r="J7" s="15"/>
      <c r="K7" s="16"/>
    </row>
    <row r="8" spans="1:11" s="23" customFormat="1" ht="14.25">
      <c r="A8" s="17" t="s">
        <v>9</v>
      </c>
      <c r="B8" s="18">
        <v>16213</v>
      </c>
      <c r="C8" s="18">
        <v>15988</v>
      </c>
      <c r="D8" s="19">
        <f>B8-C8</f>
        <v>225</v>
      </c>
      <c r="E8" s="20">
        <f>ROUND(D8/C8*100,1)</f>
        <v>1.4</v>
      </c>
      <c r="F8" s="18">
        <v>18803</v>
      </c>
      <c r="G8" s="18">
        <v>19459</v>
      </c>
      <c r="H8" s="19">
        <f>F8-G8</f>
        <v>-656</v>
      </c>
      <c r="I8" s="20">
        <f aca="true" t="shared" si="0" ref="I8:I55">ROUND(H8/G8*100,1)</f>
        <v>-3.4</v>
      </c>
      <c r="J8" s="21">
        <f>B8-F8</f>
        <v>-2590</v>
      </c>
      <c r="K8" s="22">
        <f aca="true" t="shared" si="1" ref="K8:K55">C8-G8</f>
        <v>-3471</v>
      </c>
    </row>
    <row r="9" spans="1:11" s="23" customFormat="1" ht="30" customHeight="1">
      <c r="A9" s="17" t="s">
        <v>10</v>
      </c>
      <c r="B9" s="18">
        <v>849</v>
      </c>
      <c r="C9" s="18">
        <v>760</v>
      </c>
      <c r="D9" s="19">
        <f aca="true" t="shared" si="2" ref="D9:D55">B9-C9</f>
        <v>89</v>
      </c>
      <c r="E9" s="20">
        <f aca="true" t="shared" si="3" ref="E9:E55">ROUND(D9/C9*100,1)</f>
        <v>11.7</v>
      </c>
      <c r="F9" s="18">
        <v>710</v>
      </c>
      <c r="G9" s="18">
        <v>888</v>
      </c>
      <c r="H9" s="19">
        <f aca="true" t="shared" si="4" ref="H9:H55">F9-G9</f>
        <v>-178</v>
      </c>
      <c r="I9" s="20">
        <f t="shared" si="0"/>
        <v>-20</v>
      </c>
      <c r="J9" s="21">
        <f aca="true" t="shared" si="5" ref="J9:J55">B9-F9</f>
        <v>139</v>
      </c>
      <c r="K9" s="22">
        <f t="shared" si="1"/>
        <v>-128</v>
      </c>
    </row>
    <row r="10" spans="1:11" s="23" customFormat="1" ht="15.75" customHeight="1">
      <c r="A10" s="17" t="s">
        <v>11</v>
      </c>
      <c r="B10" s="18">
        <v>1836</v>
      </c>
      <c r="C10" s="18">
        <v>1557</v>
      </c>
      <c r="D10" s="19">
        <f t="shared" si="2"/>
        <v>279</v>
      </c>
      <c r="E10" s="20">
        <f t="shared" si="3"/>
        <v>17.9</v>
      </c>
      <c r="F10" s="18">
        <v>1704</v>
      </c>
      <c r="G10" s="18">
        <v>1664</v>
      </c>
      <c r="H10" s="19">
        <f t="shared" si="4"/>
        <v>40</v>
      </c>
      <c r="I10" s="20">
        <f t="shared" si="0"/>
        <v>2.4</v>
      </c>
      <c r="J10" s="21">
        <f t="shared" si="5"/>
        <v>132</v>
      </c>
      <c r="K10" s="22">
        <f t="shared" si="1"/>
        <v>-107</v>
      </c>
    </row>
    <row r="11" spans="1:11" s="23" customFormat="1" ht="15.75" customHeight="1">
      <c r="A11" s="17" t="s">
        <v>12</v>
      </c>
      <c r="B11" s="18" t="s">
        <v>13</v>
      </c>
      <c r="C11" s="18" t="s">
        <v>13</v>
      </c>
      <c r="D11" s="18" t="s">
        <v>13</v>
      </c>
      <c r="E11" s="18" t="s">
        <v>13</v>
      </c>
      <c r="F11" s="18" t="s">
        <v>13</v>
      </c>
      <c r="G11" s="18" t="s">
        <v>13</v>
      </c>
      <c r="H11" s="18" t="s">
        <v>13</v>
      </c>
      <c r="I11" s="18" t="s">
        <v>13</v>
      </c>
      <c r="J11" s="18" t="s">
        <v>13</v>
      </c>
      <c r="K11" s="24" t="s">
        <v>13</v>
      </c>
    </row>
    <row r="12" spans="1:11" s="23" customFormat="1" ht="15.75" customHeight="1">
      <c r="A12" s="17" t="s">
        <v>14</v>
      </c>
      <c r="B12" s="18">
        <v>3289</v>
      </c>
      <c r="C12" s="18">
        <v>4074</v>
      </c>
      <c r="D12" s="19">
        <f t="shared" si="2"/>
        <v>-785</v>
      </c>
      <c r="E12" s="20">
        <f t="shared" si="3"/>
        <v>-19.3</v>
      </c>
      <c r="F12" s="18">
        <v>4020</v>
      </c>
      <c r="G12" s="18">
        <v>3625</v>
      </c>
      <c r="H12" s="19">
        <f t="shared" si="4"/>
        <v>395</v>
      </c>
      <c r="I12" s="25">
        <f t="shared" si="0"/>
        <v>10.9</v>
      </c>
      <c r="J12" s="22">
        <f t="shared" si="5"/>
        <v>-731</v>
      </c>
      <c r="K12" s="22">
        <f t="shared" si="1"/>
        <v>449</v>
      </c>
    </row>
    <row r="13" spans="1:11" s="23" customFormat="1" ht="15.75" customHeight="1">
      <c r="A13" s="17" t="s">
        <v>15</v>
      </c>
      <c r="B13" s="18">
        <v>1079</v>
      </c>
      <c r="C13" s="18">
        <v>929</v>
      </c>
      <c r="D13" s="19">
        <f t="shared" si="2"/>
        <v>150</v>
      </c>
      <c r="E13" s="20">
        <f t="shared" si="3"/>
        <v>16.1</v>
      </c>
      <c r="F13" s="18">
        <v>894</v>
      </c>
      <c r="G13" s="18">
        <v>798</v>
      </c>
      <c r="H13" s="19">
        <f t="shared" si="4"/>
        <v>96</v>
      </c>
      <c r="I13" s="20">
        <f t="shared" si="0"/>
        <v>12</v>
      </c>
      <c r="J13" s="22">
        <f t="shared" si="5"/>
        <v>185</v>
      </c>
      <c r="K13" s="22">
        <f t="shared" si="1"/>
        <v>131</v>
      </c>
    </row>
    <row r="14" spans="1:11" s="23" customFormat="1" ht="24" customHeight="1">
      <c r="A14" s="17" t="s">
        <v>16</v>
      </c>
      <c r="B14" s="18">
        <v>377</v>
      </c>
      <c r="C14" s="18">
        <v>374</v>
      </c>
      <c r="D14" s="19">
        <f t="shared" si="2"/>
        <v>3</v>
      </c>
      <c r="E14" s="20">
        <f t="shared" si="3"/>
        <v>0.8</v>
      </c>
      <c r="F14" s="18">
        <v>381</v>
      </c>
      <c r="G14" s="18">
        <v>389</v>
      </c>
      <c r="H14" s="19">
        <f t="shared" si="4"/>
        <v>-8</v>
      </c>
      <c r="I14" s="20">
        <f t="shared" si="0"/>
        <v>-2.1</v>
      </c>
      <c r="J14" s="22">
        <f t="shared" si="5"/>
        <v>-4</v>
      </c>
      <c r="K14" s="22">
        <f t="shared" si="1"/>
        <v>-15</v>
      </c>
    </row>
    <row r="15" spans="1:11" s="23" customFormat="1" ht="15.75" customHeight="1">
      <c r="A15" s="17" t="s">
        <v>17</v>
      </c>
      <c r="B15" s="18">
        <v>695</v>
      </c>
      <c r="C15" s="18">
        <v>890</v>
      </c>
      <c r="D15" s="19">
        <f t="shared" si="2"/>
        <v>-195</v>
      </c>
      <c r="E15" s="20">
        <f t="shared" si="3"/>
        <v>-21.9</v>
      </c>
      <c r="F15" s="18">
        <v>495</v>
      </c>
      <c r="G15" s="18">
        <v>512</v>
      </c>
      <c r="H15" s="19">
        <f t="shared" si="4"/>
        <v>-17</v>
      </c>
      <c r="I15" s="20">
        <f t="shared" si="0"/>
        <v>-3.3</v>
      </c>
      <c r="J15" s="22">
        <f t="shared" si="5"/>
        <v>200</v>
      </c>
      <c r="K15" s="22">
        <f t="shared" si="1"/>
        <v>378</v>
      </c>
    </row>
    <row r="16" spans="1:11" s="23" customFormat="1" ht="15.75" customHeight="1">
      <c r="A16" s="17" t="s">
        <v>18</v>
      </c>
      <c r="B16" s="18">
        <v>261</v>
      </c>
      <c r="C16" s="18">
        <v>228</v>
      </c>
      <c r="D16" s="19">
        <f t="shared" si="2"/>
        <v>33</v>
      </c>
      <c r="E16" s="20">
        <f t="shared" si="3"/>
        <v>14.5</v>
      </c>
      <c r="F16" s="18">
        <v>358</v>
      </c>
      <c r="G16" s="18">
        <v>415</v>
      </c>
      <c r="H16" s="19">
        <f t="shared" si="4"/>
        <v>-57</v>
      </c>
      <c r="I16" s="20">
        <f t="shared" si="0"/>
        <v>-13.7</v>
      </c>
      <c r="J16" s="22">
        <f t="shared" si="5"/>
        <v>-97</v>
      </c>
      <c r="K16" s="22">
        <f t="shared" si="1"/>
        <v>-187</v>
      </c>
    </row>
    <row r="17" spans="1:11" s="23" customFormat="1" ht="15.75" customHeight="1">
      <c r="A17" s="17" t="s">
        <v>19</v>
      </c>
      <c r="B17" s="18">
        <v>231</v>
      </c>
      <c r="C17" s="18">
        <v>263</v>
      </c>
      <c r="D17" s="19">
        <f t="shared" si="2"/>
        <v>-32</v>
      </c>
      <c r="E17" s="20">
        <f t="shared" si="3"/>
        <v>-12.2</v>
      </c>
      <c r="F17" s="18">
        <v>319</v>
      </c>
      <c r="G17" s="18">
        <v>322</v>
      </c>
      <c r="H17" s="19">
        <f t="shared" si="4"/>
        <v>-3</v>
      </c>
      <c r="I17" s="20">
        <f t="shared" si="0"/>
        <v>-0.9</v>
      </c>
      <c r="J17" s="22">
        <f t="shared" si="5"/>
        <v>-88</v>
      </c>
      <c r="K17" s="22">
        <f t="shared" si="1"/>
        <v>-59</v>
      </c>
    </row>
    <row r="18" spans="1:11" s="23" customFormat="1" ht="15.75" customHeight="1">
      <c r="A18" s="17" t="s">
        <v>20</v>
      </c>
      <c r="B18" s="18">
        <v>142</v>
      </c>
      <c r="C18" s="18">
        <v>150</v>
      </c>
      <c r="D18" s="19">
        <f t="shared" si="2"/>
        <v>-8</v>
      </c>
      <c r="E18" s="20">
        <f t="shared" si="3"/>
        <v>-5.3</v>
      </c>
      <c r="F18" s="18">
        <v>251</v>
      </c>
      <c r="G18" s="18">
        <v>251</v>
      </c>
      <c r="H18" s="19">
        <f t="shared" si="4"/>
        <v>0</v>
      </c>
      <c r="I18" s="20">
        <f t="shared" si="0"/>
        <v>0</v>
      </c>
      <c r="J18" s="22">
        <f t="shared" si="5"/>
        <v>-109</v>
      </c>
      <c r="K18" s="22">
        <f t="shared" si="1"/>
        <v>-101</v>
      </c>
    </row>
    <row r="19" spans="1:11" s="23" customFormat="1" ht="24" customHeight="1">
      <c r="A19" s="17" t="s">
        <v>21</v>
      </c>
      <c r="B19" s="18">
        <v>867</v>
      </c>
      <c r="C19" s="18">
        <v>908</v>
      </c>
      <c r="D19" s="19">
        <f t="shared" si="2"/>
        <v>-41</v>
      </c>
      <c r="E19" s="20">
        <f t="shared" si="3"/>
        <v>-4.5</v>
      </c>
      <c r="F19" s="18">
        <v>1405</v>
      </c>
      <c r="G19" s="18">
        <v>1528</v>
      </c>
      <c r="H19" s="19">
        <f t="shared" si="4"/>
        <v>-123</v>
      </c>
      <c r="I19" s="20">
        <f t="shared" si="0"/>
        <v>-8</v>
      </c>
      <c r="J19" s="22">
        <f t="shared" si="5"/>
        <v>-538</v>
      </c>
      <c r="K19" s="22">
        <f t="shared" si="1"/>
        <v>-620</v>
      </c>
    </row>
    <row r="20" spans="1:11" s="23" customFormat="1" ht="15.75" customHeight="1">
      <c r="A20" s="17" t="s">
        <v>22</v>
      </c>
      <c r="B20" s="18">
        <v>803</v>
      </c>
      <c r="C20" s="18">
        <v>775</v>
      </c>
      <c r="D20" s="19">
        <f t="shared" si="2"/>
        <v>28</v>
      </c>
      <c r="E20" s="20">
        <f t="shared" si="3"/>
        <v>3.6</v>
      </c>
      <c r="F20" s="18">
        <v>1096</v>
      </c>
      <c r="G20" s="18">
        <v>1292</v>
      </c>
      <c r="H20" s="19">
        <f t="shared" si="4"/>
        <v>-196</v>
      </c>
      <c r="I20" s="20">
        <f t="shared" si="0"/>
        <v>-15.2</v>
      </c>
      <c r="J20" s="22">
        <f t="shared" si="5"/>
        <v>-293</v>
      </c>
      <c r="K20" s="22">
        <f t="shared" si="1"/>
        <v>-517</v>
      </c>
    </row>
    <row r="21" spans="1:11" s="23" customFormat="1" ht="15.75" customHeight="1">
      <c r="A21" s="17" t="s">
        <v>23</v>
      </c>
      <c r="B21" s="18">
        <v>2286</v>
      </c>
      <c r="C21" s="18">
        <v>2073</v>
      </c>
      <c r="D21" s="19">
        <f t="shared" si="2"/>
        <v>213</v>
      </c>
      <c r="E21" s="25">
        <f t="shared" si="3"/>
        <v>10.3</v>
      </c>
      <c r="F21" s="18">
        <v>3129</v>
      </c>
      <c r="G21" s="18">
        <v>3288</v>
      </c>
      <c r="H21" s="19">
        <f t="shared" si="4"/>
        <v>-159</v>
      </c>
      <c r="I21" s="20">
        <f t="shared" si="0"/>
        <v>-4.8</v>
      </c>
      <c r="J21" s="22">
        <f t="shared" si="5"/>
        <v>-843</v>
      </c>
      <c r="K21" s="22">
        <f t="shared" si="1"/>
        <v>-1215</v>
      </c>
    </row>
    <row r="22" spans="1:11" s="23" customFormat="1" ht="15.75" customHeight="1">
      <c r="A22" s="17" t="s">
        <v>24</v>
      </c>
      <c r="B22" s="18">
        <v>1177</v>
      </c>
      <c r="C22" s="18">
        <v>1119</v>
      </c>
      <c r="D22" s="19">
        <f t="shared" si="2"/>
        <v>58</v>
      </c>
      <c r="E22" s="20">
        <f t="shared" si="3"/>
        <v>5.2</v>
      </c>
      <c r="F22" s="18">
        <v>1676</v>
      </c>
      <c r="G22" s="18">
        <v>1759</v>
      </c>
      <c r="H22" s="19">
        <f t="shared" si="4"/>
        <v>-83</v>
      </c>
      <c r="I22" s="20">
        <f t="shared" si="0"/>
        <v>-4.7</v>
      </c>
      <c r="J22" s="22">
        <f t="shared" si="5"/>
        <v>-499</v>
      </c>
      <c r="K22" s="22">
        <f t="shared" si="1"/>
        <v>-640</v>
      </c>
    </row>
    <row r="23" spans="1:11" s="23" customFormat="1" ht="15.75" customHeight="1">
      <c r="A23" s="17" t="s">
        <v>25</v>
      </c>
      <c r="B23" s="18">
        <v>181</v>
      </c>
      <c r="C23" s="18">
        <v>109</v>
      </c>
      <c r="D23" s="19">
        <f t="shared" si="2"/>
        <v>72</v>
      </c>
      <c r="E23" s="20">
        <f t="shared" si="3"/>
        <v>66.1</v>
      </c>
      <c r="F23" s="18">
        <v>136</v>
      </c>
      <c r="G23" s="18">
        <v>141</v>
      </c>
      <c r="H23" s="19">
        <f t="shared" si="4"/>
        <v>-5</v>
      </c>
      <c r="I23" s="20">
        <f t="shared" si="0"/>
        <v>-3.5</v>
      </c>
      <c r="J23" s="22">
        <f t="shared" si="5"/>
        <v>45</v>
      </c>
      <c r="K23" s="22">
        <f t="shared" si="1"/>
        <v>-32</v>
      </c>
    </row>
    <row r="24" spans="1:11" s="23" customFormat="1" ht="24" customHeight="1">
      <c r="A24" s="17" t="s">
        <v>26</v>
      </c>
      <c r="B24" s="18">
        <v>51</v>
      </c>
      <c r="C24" s="18">
        <v>21</v>
      </c>
      <c r="D24" s="19">
        <f t="shared" si="2"/>
        <v>30</v>
      </c>
      <c r="E24" s="20">
        <f t="shared" si="3"/>
        <v>142.9</v>
      </c>
      <c r="F24" s="18">
        <v>34</v>
      </c>
      <c r="G24" s="18">
        <v>37</v>
      </c>
      <c r="H24" s="19">
        <f t="shared" si="4"/>
        <v>-3</v>
      </c>
      <c r="I24" s="20">
        <f t="shared" si="0"/>
        <v>-8.1</v>
      </c>
      <c r="J24" s="22">
        <f t="shared" si="5"/>
        <v>17</v>
      </c>
      <c r="K24" s="22">
        <f t="shared" si="1"/>
        <v>-16</v>
      </c>
    </row>
    <row r="25" spans="1:11" s="23" customFormat="1" ht="15.75" customHeight="1">
      <c r="A25" s="17" t="s">
        <v>27</v>
      </c>
      <c r="B25" s="18">
        <v>47</v>
      </c>
      <c r="C25" s="18">
        <v>52</v>
      </c>
      <c r="D25" s="19">
        <f t="shared" si="2"/>
        <v>-5</v>
      </c>
      <c r="E25" s="20">
        <f t="shared" si="3"/>
        <v>-9.6</v>
      </c>
      <c r="F25" s="18">
        <v>42</v>
      </c>
      <c r="G25" s="18">
        <v>44</v>
      </c>
      <c r="H25" s="19">
        <f t="shared" si="4"/>
        <v>-2</v>
      </c>
      <c r="I25" s="20">
        <f t="shared" si="0"/>
        <v>-4.5</v>
      </c>
      <c r="J25" s="22">
        <f t="shared" si="5"/>
        <v>5</v>
      </c>
      <c r="K25" s="22">
        <f t="shared" si="1"/>
        <v>8</v>
      </c>
    </row>
    <row r="26" spans="1:11" s="23" customFormat="1" ht="15.75" customHeight="1">
      <c r="A26" s="17" t="s">
        <v>28</v>
      </c>
      <c r="B26" s="18">
        <v>15</v>
      </c>
      <c r="C26" s="18">
        <v>14</v>
      </c>
      <c r="D26" s="19">
        <f t="shared" si="2"/>
        <v>1</v>
      </c>
      <c r="E26" s="20">
        <f t="shared" si="3"/>
        <v>7.1</v>
      </c>
      <c r="F26" s="18">
        <v>25</v>
      </c>
      <c r="G26" s="18">
        <v>26</v>
      </c>
      <c r="H26" s="19">
        <f t="shared" si="4"/>
        <v>-1</v>
      </c>
      <c r="I26" s="20">
        <f t="shared" si="0"/>
        <v>-3.8</v>
      </c>
      <c r="J26" s="22">
        <f t="shared" si="5"/>
        <v>-10</v>
      </c>
      <c r="K26" s="22">
        <f t="shared" si="1"/>
        <v>-12</v>
      </c>
    </row>
    <row r="27" spans="1:11" s="23" customFormat="1" ht="15.75" customHeight="1">
      <c r="A27" s="17" t="s">
        <v>29</v>
      </c>
      <c r="B27" s="18">
        <v>68</v>
      </c>
      <c r="C27" s="18">
        <v>61</v>
      </c>
      <c r="D27" s="19">
        <f t="shared" si="2"/>
        <v>7</v>
      </c>
      <c r="E27" s="20">
        <f t="shared" si="3"/>
        <v>11.5</v>
      </c>
      <c r="F27" s="18">
        <v>72</v>
      </c>
      <c r="G27" s="18">
        <v>89</v>
      </c>
      <c r="H27" s="19">
        <f t="shared" si="4"/>
        <v>-17</v>
      </c>
      <c r="I27" s="20">
        <f t="shared" si="0"/>
        <v>-19.1</v>
      </c>
      <c r="J27" s="22">
        <f t="shared" si="5"/>
        <v>-4</v>
      </c>
      <c r="K27" s="22">
        <f t="shared" si="1"/>
        <v>-28</v>
      </c>
    </row>
    <row r="28" spans="1:11" s="23" customFormat="1" ht="15.75" customHeight="1">
      <c r="A28" s="17" t="s">
        <v>30</v>
      </c>
      <c r="B28" s="18">
        <v>151</v>
      </c>
      <c r="C28" s="18">
        <v>86</v>
      </c>
      <c r="D28" s="19">
        <f t="shared" si="2"/>
        <v>65</v>
      </c>
      <c r="E28" s="20">
        <f t="shared" si="3"/>
        <v>75.6</v>
      </c>
      <c r="F28" s="18">
        <v>119</v>
      </c>
      <c r="G28" s="18">
        <v>161</v>
      </c>
      <c r="H28" s="19">
        <f t="shared" si="4"/>
        <v>-42</v>
      </c>
      <c r="I28" s="20">
        <f t="shared" si="0"/>
        <v>-26.1</v>
      </c>
      <c r="J28" s="22">
        <f t="shared" si="5"/>
        <v>32</v>
      </c>
      <c r="K28" s="22">
        <f t="shared" si="1"/>
        <v>-75</v>
      </c>
    </row>
    <row r="29" spans="1:11" s="23" customFormat="1" ht="24" customHeight="1">
      <c r="A29" s="17" t="s">
        <v>31</v>
      </c>
      <c r="B29" s="18">
        <v>42</v>
      </c>
      <c r="C29" s="18">
        <v>51</v>
      </c>
      <c r="D29" s="19">
        <f t="shared" si="2"/>
        <v>-9</v>
      </c>
      <c r="E29" s="20">
        <f t="shared" si="3"/>
        <v>-17.6</v>
      </c>
      <c r="F29" s="18">
        <v>67</v>
      </c>
      <c r="G29" s="18">
        <v>47</v>
      </c>
      <c r="H29" s="19">
        <f t="shared" si="4"/>
        <v>20</v>
      </c>
      <c r="I29" s="20">
        <f t="shared" si="0"/>
        <v>42.6</v>
      </c>
      <c r="J29" s="22">
        <f t="shared" si="5"/>
        <v>-25</v>
      </c>
      <c r="K29" s="22">
        <f t="shared" si="1"/>
        <v>4</v>
      </c>
    </row>
    <row r="30" spans="1:11" s="23" customFormat="1" ht="15.75" customHeight="1">
      <c r="A30" s="17" t="s">
        <v>32</v>
      </c>
      <c r="B30" s="18">
        <v>262</v>
      </c>
      <c r="C30" s="18">
        <v>282</v>
      </c>
      <c r="D30" s="19">
        <f t="shared" si="2"/>
        <v>-20</v>
      </c>
      <c r="E30" s="20">
        <f t="shared" si="3"/>
        <v>-7.1</v>
      </c>
      <c r="F30" s="18">
        <v>266</v>
      </c>
      <c r="G30" s="18">
        <v>324</v>
      </c>
      <c r="H30" s="19">
        <f t="shared" si="4"/>
        <v>-58</v>
      </c>
      <c r="I30" s="20">
        <f t="shared" si="0"/>
        <v>-17.9</v>
      </c>
      <c r="J30" s="22">
        <f t="shared" si="5"/>
        <v>-4</v>
      </c>
      <c r="K30" s="22">
        <f t="shared" si="1"/>
        <v>-42</v>
      </c>
    </row>
    <row r="31" spans="1:11" s="23" customFormat="1" ht="15.75" customHeight="1">
      <c r="A31" s="17" t="s">
        <v>33</v>
      </c>
      <c r="B31" s="18">
        <v>289</v>
      </c>
      <c r="C31" s="18">
        <v>266</v>
      </c>
      <c r="D31" s="19">
        <f t="shared" si="2"/>
        <v>23</v>
      </c>
      <c r="E31" s="20">
        <f t="shared" si="3"/>
        <v>8.6</v>
      </c>
      <c r="F31" s="18">
        <v>305</v>
      </c>
      <c r="G31" s="18">
        <v>354</v>
      </c>
      <c r="H31" s="19">
        <f t="shared" si="4"/>
        <v>-49</v>
      </c>
      <c r="I31" s="20">
        <f t="shared" si="0"/>
        <v>-13.8</v>
      </c>
      <c r="J31" s="22">
        <f t="shared" si="5"/>
        <v>-16</v>
      </c>
      <c r="K31" s="22">
        <f t="shared" si="1"/>
        <v>-88</v>
      </c>
    </row>
    <row r="32" spans="1:11" s="23" customFormat="1" ht="15.75" customHeight="1">
      <c r="A32" s="17" t="s">
        <v>34</v>
      </c>
      <c r="B32" s="18">
        <v>165</v>
      </c>
      <c r="C32" s="18">
        <v>84</v>
      </c>
      <c r="D32" s="19">
        <f t="shared" si="2"/>
        <v>81</v>
      </c>
      <c r="E32" s="20">
        <f t="shared" si="3"/>
        <v>96.4</v>
      </c>
      <c r="F32" s="18">
        <v>162</v>
      </c>
      <c r="G32" s="18">
        <v>302</v>
      </c>
      <c r="H32" s="19">
        <f t="shared" si="4"/>
        <v>-140</v>
      </c>
      <c r="I32" s="20">
        <f t="shared" si="0"/>
        <v>-46.4</v>
      </c>
      <c r="J32" s="22">
        <f t="shared" si="5"/>
        <v>3</v>
      </c>
      <c r="K32" s="22">
        <f t="shared" si="1"/>
        <v>-218</v>
      </c>
    </row>
    <row r="33" spans="1:11" s="23" customFormat="1" ht="15.75" customHeight="1">
      <c r="A33" s="17" t="s">
        <v>35</v>
      </c>
      <c r="B33" s="18">
        <v>25</v>
      </c>
      <c r="C33" s="18">
        <v>26</v>
      </c>
      <c r="D33" s="19">
        <f t="shared" si="2"/>
        <v>-1</v>
      </c>
      <c r="E33" s="20">
        <f t="shared" si="3"/>
        <v>-3.8</v>
      </c>
      <c r="F33" s="18">
        <v>54</v>
      </c>
      <c r="G33" s="18">
        <v>46</v>
      </c>
      <c r="H33" s="19">
        <f t="shared" si="4"/>
        <v>8</v>
      </c>
      <c r="I33" s="20">
        <f t="shared" si="0"/>
        <v>17.4</v>
      </c>
      <c r="J33" s="22">
        <f t="shared" si="5"/>
        <v>-29</v>
      </c>
      <c r="K33" s="22">
        <f t="shared" si="1"/>
        <v>-20</v>
      </c>
    </row>
    <row r="34" spans="1:11" s="23" customFormat="1" ht="24" customHeight="1">
      <c r="A34" s="17" t="s">
        <v>36</v>
      </c>
      <c r="B34" s="18">
        <v>107</v>
      </c>
      <c r="C34" s="18">
        <v>57</v>
      </c>
      <c r="D34" s="19">
        <f t="shared" si="2"/>
        <v>50</v>
      </c>
      <c r="E34" s="20">
        <f t="shared" si="3"/>
        <v>87.7</v>
      </c>
      <c r="F34" s="18">
        <v>94</v>
      </c>
      <c r="G34" s="18">
        <v>93</v>
      </c>
      <c r="H34" s="19">
        <f t="shared" si="4"/>
        <v>1</v>
      </c>
      <c r="I34" s="20">
        <f t="shared" si="0"/>
        <v>1.1</v>
      </c>
      <c r="J34" s="22">
        <f t="shared" si="5"/>
        <v>13</v>
      </c>
      <c r="K34" s="22">
        <f t="shared" si="1"/>
        <v>-36</v>
      </c>
    </row>
    <row r="35" spans="1:11" s="23" customFormat="1" ht="15.75" customHeight="1">
      <c r="A35" s="17" t="s">
        <v>37</v>
      </c>
      <c r="B35" s="18">
        <v>200</v>
      </c>
      <c r="C35" s="18">
        <v>172</v>
      </c>
      <c r="D35" s="19">
        <f t="shared" si="2"/>
        <v>28</v>
      </c>
      <c r="E35" s="20">
        <f t="shared" si="3"/>
        <v>16.3</v>
      </c>
      <c r="F35" s="18">
        <v>237</v>
      </c>
      <c r="G35" s="18">
        <v>241</v>
      </c>
      <c r="H35" s="19">
        <f t="shared" si="4"/>
        <v>-4</v>
      </c>
      <c r="I35" s="20">
        <f t="shared" si="0"/>
        <v>-1.7</v>
      </c>
      <c r="J35" s="22">
        <f t="shared" si="5"/>
        <v>-37</v>
      </c>
      <c r="K35" s="22">
        <f t="shared" si="1"/>
        <v>-69</v>
      </c>
    </row>
    <row r="36" spans="1:11" s="23" customFormat="1" ht="15.75" customHeight="1">
      <c r="A36" s="17" t="s">
        <v>38</v>
      </c>
      <c r="B36" s="18">
        <v>131</v>
      </c>
      <c r="C36" s="18">
        <v>104</v>
      </c>
      <c r="D36" s="19">
        <f t="shared" si="2"/>
        <v>27</v>
      </c>
      <c r="E36" s="20">
        <f t="shared" si="3"/>
        <v>26</v>
      </c>
      <c r="F36" s="18">
        <v>146</v>
      </c>
      <c r="G36" s="18">
        <v>134</v>
      </c>
      <c r="H36" s="19">
        <f t="shared" si="4"/>
        <v>12</v>
      </c>
      <c r="I36" s="20">
        <f t="shared" si="0"/>
        <v>9</v>
      </c>
      <c r="J36" s="22">
        <f t="shared" si="5"/>
        <v>-15</v>
      </c>
      <c r="K36" s="22">
        <f t="shared" si="1"/>
        <v>-30</v>
      </c>
    </row>
    <row r="37" spans="1:11" s="23" customFormat="1" ht="15.75" customHeight="1">
      <c r="A37" s="17" t="s">
        <v>39</v>
      </c>
      <c r="B37" s="18">
        <v>33</v>
      </c>
      <c r="C37" s="18">
        <v>21</v>
      </c>
      <c r="D37" s="19">
        <f t="shared" si="2"/>
        <v>12</v>
      </c>
      <c r="E37" s="20">
        <f t="shared" si="3"/>
        <v>57.1</v>
      </c>
      <c r="F37" s="18">
        <v>34</v>
      </c>
      <c r="G37" s="18">
        <v>44</v>
      </c>
      <c r="H37" s="19">
        <f t="shared" si="4"/>
        <v>-10</v>
      </c>
      <c r="I37" s="20">
        <f t="shared" si="0"/>
        <v>-22.7</v>
      </c>
      <c r="J37" s="22">
        <f t="shared" si="5"/>
        <v>-1</v>
      </c>
      <c r="K37" s="22">
        <f t="shared" si="1"/>
        <v>-23</v>
      </c>
    </row>
    <row r="38" spans="1:11" s="23" customFormat="1" ht="15.75" customHeight="1">
      <c r="A38" s="17" t="s">
        <v>40</v>
      </c>
      <c r="B38" s="18">
        <v>19</v>
      </c>
      <c r="C38" s="18">
        <v>10</v>
      </c>
      <c r="D38" s="19">
        <f t="shared" si="2"/>
        <v>9</v>
      </c>
      <c r="E38" s="20">
        <f t="shared" si="3"/>
        <v>90</v>
      </c>
      <c r="F38" s="18">
        <v>17</v>
      </c>
      <c r="G38" s="18">
        <v>16</v>
      </c>
      <c r="H38" s="19">
        <f t="shared" si="4"/>
        <v>1</v>
      </c>
      <c r="I38" s="20">
        <f t="shared" si="0"/>
        <v>6.3</v>
      </c>
      <c r="J38" s="22">
        <f t="shared" si="5"/>
        <v>2</v>
      </c>
      <c r="K38" s="22">
        <f t="shared" si="1"/>
        <v>-6</v>
      </c>
    </row>
    <row r="39" spans="1:11" s="23" customFormat="1" ht="24" customHeight="1">
      <c r="A39" s="17" t="s">
        <v>41</v>
      </c>
      <c r="B39" s="18">
        <v>10</v>
      </c>
      <c r="C39" s="18">
        <v>11</v>
      </c>
      <c r="D39" s="19">
        <f t="shared" si="2"/>
        <v>-1</v>
      </c>
      <c r="E39" s="20">
        <f t="shared" si="3"/>
        <v>-9.1</v>
      </c>
      <c r="F39" s="18">
        <v>9</v>
      </c>
      <c r="G39" s="18">
        <v>9</v>
      </c>
      <c r="H39" s="19">
        <f t="shared" si="4"/>
        <v>0</v>
      </c>
      <c r="I39" s="20">
        <f t="shared" si="0"/>
        <v>0</v>
      </c>
      <c r="J39" s="22">
        <f t="shared" si="5"/>
        <v>1</v>
      </c>
      <c r="K39" s="22">
        <f t="shared" si="1"/>
        <v>2</v>
      </c>
    </row>
    <row r="40" spans="1:11" s="23" customFormat="1" ht="15.75" customHeight="1">
      <c r="A40" s="17" t="s">
        <v>42</v>
      </c>
      <c r="B40" s="18">
        <v>15</v>
      </c>
      <c r="C40" s="18">
        <v>12</v>
      </c>
      <c r="D40" s="19">
        <f t="shared" si="2"/>
        <v>3</v>
      </c>
      <c r="E40" s="20">
        <f t="shared" si="3"/>
        <v>25</v>
      </c>
      <c r="F40" s="18">
        <v>20</v>
      </c>
      <c r="G40" s="18">
        <v>20</v>
      </c>
      <c r="H40" s="19">
        <f t="shared" si="4"/>
        <v>0</v>
      </c>
      <c r="I40" s="20">
        <f t="shared" si="0"/>
        <v>0</v>
      </c>
      <c r="J40" s="22">
        <f t="shared" si="5"/>
        <v>-5</v>
      </c>
      <c r="K40" s="22">
        <f t="shared" si="1"/>
        <v>-8</v>
      </c>
    </row>
    <row r="41" spans="1:11" s="23" customFormat="1" ht="15.75" customHeight="1">
      <c r="A41" s="17" t="s">
        <v>43</v>
      </c>
      <c r="B41" s="18">
        <v>44</v>
      </c>
      <c r="C41" s="18">
        <v>42</v>
      </c>
      <c r="D41" s="19">
        <f t="shared" si="2"/>
        <v>2</v>
      </c>
      <c r="E41" s="20">
        <f t="shared" si="3"/>
        <v>4.8</v>
      </c>
      <c r="F41" s="18">
        <v>40</v>
      </c>
      <c r="G41" s="18">
        <v>51</v>
      </c>
      <c r="H41" s="19">
        <f t="shared" si="4"/>
        <v>-11</v>
      </c>
      <c r="I41" s="20">
        <f t="shared" si="0"/>
        <v>-21.6</v>
      </c>
      <c r="J41" s="22">
        <f t="shared" si="5"/>
        <v>4</v>
      </c>
      <c r="K41" s="22">
        <f t="shared" si="1"/>
        <v>-9</v>
      </c>
    </row>
    <row r="42" spans="1:11" s="23" customFormat="1" ht="15.75" customHeight="1">
      <c r="A42" s="17" t="s">
        <v>44</v>
      </c>
      <c r="B42" s="18">
        <v>44</v>
      </c>
      <c r="C42" s="18">
        <v>55</v>
      </c>
      <c r="D42" s="19">
        <f t="shared" si="2"/>
        <v>-11</v>
      </c>
      <c r="E42" s="20">
        <f t="shared" si="3"/>
        <v>-20</v>
      </c>
      <c r="F42" s="18">
        <v>47</v>
      </c>
      <c r="G42" s="18">
        <v>97</v>
      </c>
      <c r="H42" s="19">
        <f t="shared" si="4"/>
        <v>-50</v>
      </c>
      <c r="I42" s="20">
        <f t="shared" si="0"/>
        <v>-51.5</v>
      </c>
      <c r="J42" s="22">
        <f t="shared" si="5"/>
        <v>-3</v>
      </c>
      <c r="K42" s="22">
        <f t="shared" si="1"/>
        <v>-42</v>
      </c>
    </row>
    <row r="43" spans="1:11" s="23" customFormat="1" ht="15.75" customHeight="1">
      <c r="A43" s="17" t="s">
        <v>45</v>
      </c>
      <c r="B43" s="18">
        <v>20</v>
      </c>
      <c r="C43" s="18">
        <v>26</v>
      </c>
      <c r="D43" s="19">
        <f t="shared" si="2"/>
        <v>-6</v>
      </c>
      <c r="E43" s="20">
        <f t="shared" si="3"/>
        <v>-23.1</v>
      </c>
      <c r="F43" s="18">
        <v>22</v>
      </c>
      <c r="G43" s="18">
        <v>20</v>
      </c>
      <c r="H43" s="19">
        <f t="shared" si="4"/>
        <v>2</v>
      </c>
      <c r="I43" s="20">
        <f t="shared" si="0"/>
        <v>10</v>
      </c>
      <c r="J43" s="22">
        <f t="shared" si="5"/>
        <v>-2</v>
      </c>
      <c r="K43" s="22">
        <f t="shared" si="1"/>
        <v>6</v>
      </c>
    </row>
    <row r="44" spans="1:11" s="23" customFormat="1" ht="24" customHeight="1">
      <c r="A44" s="17" t="s">
        <v>46</v>
      </c>
      <c r="B44" s="18">
        <v>7</v>
      </c>
      <c r="C44" s="18">
        <v>4</v>
      </c>
      <c r="D44" s="19">
        <f t="shared" si="2"/>
        <v>3</v>
      </c>
      <c r="E44" s="20">
        <f t="shared" si="3"/>
        <v>75</v>
      </c>
      <c r="F44" s="18">
        <v>4</v>
      </c>
      <c r="G44" s="18">
        <v>6</v>
      </c>
      <c r="H44" s="19">
        <f t="shared" si="4"/>
        <v>-2</v>
      </c>
      <c r="I44" s="20">
        <f t="shared" si="0"/>
        <v>-33.3</v>
      </c>
      <c r="J44" s="22">
        <f t="shared" si="5"/>
        <v>3</v>
      </c>
      <c r="K44" s="22">
        <f t="shared" si="1"/>
        <v>-2</v>
      </c>
    </row>
    <row r="45" spans="1:11" s="23" customFormat="1" ht="15.75" customHeight="1">
      <c r="A45" s="17" t="s">
        <v>47</v>
      </c>
      <c r="B45" s="18">
        <v>18</v>
      </c>
      <c r="C45" s="18">
        <v>12</v>
      </c>
      <c r="D45" s="19">
        <f t="shared" si="2"/>
        <v>6</v>
      </c>
      <c r="E45" s="20">
        <f t="shared" si="3"/>
        <v>50</v>
      </c>
      <c r="F45" s="18">
        <v>23</v>
      </c>
      <c r="G45" s="18">
        <v>25</v>
      </c>
      <c r="H45" s="19">
        <f t="shared" si="4"/>
        <v>-2</v>
      </c>
      <c r="I45" s="20">
        <f t="shared" si="0"/>
        <v>-8</v>
      </c>
      <c r="J45" s="22">
        <f t="shared" si="5"/>
        <v>-5</v>
      </c>
      <c r="K45" s="22">
        <f t="shared" si="1"/>
        <v>-13</v>
      </c>
    </row>
    <row r="46" spans="1:11" s="23" customFormat="1" ht="15.75" customHeight="1">
      <c r="A46" s="17" t="s">
        <v>48</v>
      </c>
      <c r="B46" s="18">
        <v>27</v>
      </c>
      <c r="C46" s="18">
        <v>28</v>
      </c>
      <c r="D46" s="19">
        <f t="shared" si="2"/>
        <v>-1</v>
      </c>
      <c r="E46" s="20">
        <f t="shared" si="3"/>
        <v>-3.6</v>
      </c>
      <c r="F46" s="18">
        <v>42</v>
      </c>
      <c r="G46" s="18">
        <v>31</v>
      </c>
      <c r="H46" s="19">
        <f t="shared" si="4"/>
        <v>11</v>
      </c>
      <c r="I46" s="20">
        <f t="shared" si="0"/>
        <v>35.5</v>
      </c>
      <c r="J46" s="22">
        <f t="shared" si="5"/>
        <v>-15</v>
      </c>
      <c r="K46" s="22">
        <f t="shared" si="1"/>
        <v>-3</v>
      </c>
    </row>
    <row r="47" spans="1:11" s="23" customFormat="1" ht="15.75" customHeight="1">
      <c r="A47" s="17" t="s">
        <v>49</v>
      </c>
      <c r="B47" s="18">
        <v>8</v>
      </c>
      <c r="C47" s="18">
        <v>13</v>
      </c>
      <c r="D47" s="19">
        <f t="shared" si="2"/>
        <v>-5</v>
      </c>
      <c r="E47" s="20">
        <f t="shared" si="3"/>
        <v>-38.5</v>
      </c>
      <c r="F47" s="18">
        <v>18</v>
      </c>
      <c r="G47" s="18">
        <v>14</v>
      </c>
      <c r="H47" s="19">
        <f t="shared" si="4"/>
        <v>4</v>
      </c>
      <c r="I47" s="20">
        <f t="shared" si="0"/>
        <v>28.6</v>
      </c>
      <c r="J47" s="22">
        <f t="shared" si="5"/>
        <v>-10</v>
      </c>
      <c r="K47" s="22">
        <f t="shared" si="1"/>
        <v>-1</v>
      </c>
    </row>
    <row r="48" spans="1:11" s="23" customFormat="1" ht="15.75" customHeight="1">
      <c r="A48" s="17" t="s">
        <v>50</v>
      </c>
      <c r="B48" s="18">
        <v>136</v>
      </c>
      <c r="C48" s="18">
        <v>88</v>
      </c>
      <c r="D48" s="19">
        <f t="shared" si="2"/>
        <v>48</v>
      </c>
      <c r="E48" s="20">
        <f t="shared" si="3"/>
        <v>54.5</v>
      </c>
      <c r="F48" s="18">
        <v>108</v>
      </c>
      <c r="G48" s="18">
        <v>125</v>
      </c>
      <c r="H48" s="19">
        <f t="shared" si="4"/>
        <v>-17</v>
      </c>
      <c r="I48" s="20">
        <f t="shared" si="0"/>
        <v>-13.6</v>
      </c>
      <c r="J48" s="22">
        <f t="shared" si="5"/>
        <v>28</v>
      </c>
      <c r="K48" s="22">
        <f t="shared" si="1"/>
        <v>-37</v>
      </c>
    </row>
    <row r="49" spans="1:11" s="23" customFormat="1" ht="24" customHeight="1">
      <c r="A49" s="17" t="s">
        <v>51</v>
      </c>
      <c r="B49" s="18">
        <v>4</v>
      </c>
      <c r="C49" s="18">
        <v>11</v>
      </c>
      <c r="D49" s="19">
        <f t="shared" si="2"/>
        <v>-7</v>
      </c>
      <c r="E49" s="20">
        <f t="shared" si="3"/>
        <v>-63.6</v>
      </c>
      <c r="F49" s="18">
        <v>11</v>
      </c>
      <c r="G49" s="18">
        <v>8</v>
      </c>
      <c r="H49" s="19">
        <f t="shared" si="4"/>
        <v>3</v>
      </c>
      <c r="I49" s="20">
        <f t="shared" si="0"/>
        <v>37.5</v>
      </c>
      <c r="J49" s="22">
        <f t="shared" si="5"/>
        <v>-7</v>
      </c>
      <c r="K49" s="22">
        <f t="shared" si="1"/>
        <v>3</v>
      </c>
    </row>
    <row r="50" spans="1:11" s="23" customFormat="1" ht="15.75" customHeight="1">
      <c r="A50" s="17" t="s">
        <v>52</v>
      </c>
      <c r="B50" s="18">
        <v>24</v>
      </c>
      <c r="C50" s="18">
        <v>29</v>
      </c>
      <c r="D50" s="19">
        <f t="shared" si="2"/>
        <v>-5</v>
      </c>
      <c r="E50" s="20">
        <f t="shared" si="3"/>
        <v>-17.2</v>
      </c>
      <c r="F50" s="18">
        <v>15</v>
      </c>
      <c r="G50" s="18">
        <v>29</v>
      </c>
      <c r="H50" s="19">
        <f t="shared" si="4"/>
        <v>-14</v>
      </c>
      <c r="I50" s="20">
        <f t="shared" si="0"/>
        <v>-48.3</v>
      </c>
      <c r="J50" s="22">
        <f t="shared" si="5"/>
        <v>9</v>
      </c>
      <c r="K50" s="22">
        <f t="shared" si="1"/>
        <v>0</v>
      </c>
    </row>
    <row r="51" spans="1:11" s="23" customFormat="1" ht="15.75" customHeight="1">
      <c r="A51" s="17" t="s">
        <v>53</v>
      </c>
      <c r="B51" s="18">
        <v>32</v>
      </c>
      <c r="C51" s="18">
        <v>21</v>
      </c>
      <c r="D51" s="19">
        <f t="shared" si="2"/>
        <v>11</v>
      </c>
      <c r="E51" s="20">
        <f t="shared" si="3"/>
        <v>52.4</v>
      </c>
      <c r="F51" s="18">
        <v>32</v>
      </c>
      <c r="G51" s="18">
        <v>33</v>
      </c>
      <c r="H51" s="19">
        <f t="shared" si="4"/>
        <v>-1</v>
      </c>
      <c r="I51" s="20">
        <f t="shared" si="0"/>
        <v>-3</v>
      </c>
      <c r="J51" s="22">
        <f t="shared" si="5"/>
        <v>0</v>
      </c>
      <c r="K51" s="22">
        <f t="shared" si="1"/>
        <v>-12</v>
      </c>
    </row>
    <row r="52" spans="1:11" s="23" customFormat="1" ht="15.75" customHeight="1">
      <c r="A52" s="17" t="s">
        <v>54</v>
      </c>
      <c r="B52" s="18">
        <v>34</v>
      </c>
      <c r="C52" s="18">
        <v>18</v>
      </c>
      <c r="D52" s="19">
        <f t="shared" si="2"/>
        <v>16</v>
      </c>
      <c r="E52" s="20">
        <f t="shared" si="3"/>
        <v>88.9</v>
      </c>
      <c r="F52" s="18">
        <v>28</v>
      </c>
      <c r="G52" s="18">
        <v>52</v>
      </c>
      <c r="H52" s="19">
        <f t="shared" si="4"/>
        <v>-24</v>
      </c>
      <c r="I52" s="20">
        <f t="shared" si="0"/>
        <v>-46.2</v>
      </c>
      <c r="J52" s="22">
        <f t="shared" si="5"/>
        <v>6</v>
      </c>
      <c r="K52" s="22">
        <f t="shared" si="1"/>
        <v>-34</v>
      </c>
    </row>
    <row r="53" spans="1:11" s="23" customFormat="1" ht="15.75" customHeight="1">
      <c r="A53" s="17" t="s">
        <v>55</v>
      </c>
      <c r="B53" s="18">
        <v>20</v>
      </c>
      <c r="C53" s="18">
        <v>17</v>
      </c>
      <c r="D53" s="19">
        <f t="shared" si="2"/>
        <v>3</v>
      </c>
      <c r="E53" s="20">
        <f t="shared" si="3"/>
        <v>17.6</v>
      </c>
      <c r="F53" s="18">
        <v>41</v>
      </c>
      <c r="G53" s="18">
        <v>18</v>
      </c>
      <c r="H53" s="19">
        <f t="shared" si="4"/>
        <v>23</v>
      </c>
      <c r="I53" s="20">
        <f t="shared" si="0"/>
        <v>127.8</v>
      </c>
      <c r="J53" s="22">
        <f t="shared" si="5"/>
        <v>-21</v>
      </c>
      <c r="K53" s="22">
        <f t="shared" si="1"/>
        <v>-1</v>
      </c>
    </row>
    <row r="54" spans="1:11" s="23" customFormat="1" ht="24" customHeight="1">
      <c r="A54" s="17" t="s">
        <v>56</v>
      </c>
      <c r="B54" s="18">
        <v>30</v>
      </c>
      <c r="C54" s="18">
        <v>38</v>
      </c>
      <c r="D54" s="19">
        <f t="shared" si="2"/>
        <v>-8</v>
      </c>
      <c r="E54" s="20">
        <f t="shared" si="3"/>
        <v>-21.1</v>
      </c>
      <c r="F54" s="18">
        <v>27</v>
      </c>
      <c r="G54" s="18">
        <v>21</v>
      </c>
      <c r="H54" s="19">
        <f t="shared" si="4"/>
        <v>6</v>
      </c>
      <c r="I54" s="20">
        <f t="shared" si="0"/>
        <v>28.6</v>
      </c>
      <c r="J54" s="22">
        <f t="shared" si="5"/>
        <v>3</v>
      </c>
      <c r="K54" s="22">
        <f t="shared" si="1"/>
        <v>17</v>
      </c>
    </row>
    <row r="55" spans="1:11" s="23" customFormat="1" ht="15.75" customHeight="1">
      <c r="A55" s="26" t="s">
        <v>57</v>
      </c>
      <c r="B55" s="18">
        <v>62</v>
      </c>
      <c r="C55" s="18">
        <v>47</v>
      </c>
      <c r="D55" s="19">
        <f t="shared" si="2"/>
        <v>15</v>
      </c>
      <c r="E55" s="20">
        <f t="shared" si="3"/>
        <v>31.9</v>
      </c>
      <c r="F55" s="18">
        <v>68</v>
      </c>
      <c r="G55" s="18">
        <v>70</v>
      </c>
      <c r="H55" s="19">
        <f t="shared" si="4"/>
        <v>-2</v>
      </c>
      <c r="I55" s="20">
        <f t="shared" si="0"/>
        <v>-2.9</v>
      </c>
      <c r="J55" s="22">
        <f t="shared" si="5"/>
        <v>-6</v>
      </c>
      <c r="K55" s="22">
        <f t="shared" si="1"/>
        <v>-23</v>
      </c>
    </row>
    <row r="56" spans="1:11" s="6" customFormat="1" ht="4.5" customHeight="1" thickBot="1">
      <c r="A56" s="27"/>
      <c r="B56" s="28"/>
      <c r="C56" s="28"/>
      <c r="D56" s="29"/>
      <c r="E56" s="30"/>
      <c r="F56" s="31"/>
      <c r="G56" s="31"/>
      <c r="H56" s="32"/>
      <c r="I56" s="33"/>
      <c r="J56" s="32"/>
      <c r="K56" s="34"/>
    </row>
    <row r="57" spans="1:11" s="37" customFormat="1" ht="6" customHeight="1">
      <c r="A57" s="35"/>
      <c r="B57" s="35"/>
      <c r="C57" s="35"/>
      <c r="D57" s="35"/>
      <c r="E57" s="35"/>
      <c r="F57" s="36"/>
      <c r="G57" s="36"/>
      <c r="H57" s="35"/>
      <c r="I57" s="35"/>
      <c r="J57" s="35"/>
      <c r="K57" s="35"/>
    </row>
    <row r="58" spans="2:11" s="37" customFormat="1" ht="14.25">
      <c r="B58" s="38"/>
      <c r="C58" s="38"/>
      <c r="D58" s="38"/>
      <c r="E58" s="38"/>
      <c r="F58" s="38"/>
      <c r="G58" s="38"/>
      <c r="H58" s="38"/>
      <c r="I58" s="38"/>
      <c r="J58" s="38"/>
      <c r="K58" s="38"/>
    </row>
    <row r="59" spans="2:11" s="37" customFormat="1" ht="14.25">
      <c r="B59" s="38"/>
      <c r="C59" s="38"/>
      <c r="D59" s="38"/>
      <c r="E59" s="38"/>
      <c r="F59" s="38"/>
      <c r="G59" s="38"/>
      <c r="H59" s="38"/>
      <c r="I59" s="38"/>
      <c r="J59" s="38"/>
      <c r="K59" s="38"/>
    </row>
    <row r="60" s="37" customFormat="1" ht="14.25"/>
    <row r="61" s="37" customFormat="1" ht="14.25"/>
    <row r="62" s="37" customFormat="1" ht="14.25"/>
    <row r="63" s="37" customFormat="1" ht="14.25"/>
    <row r="64" s="37" customFormat="1" ht="14.25"/>
    <row r="65" s="37" customFormat="1" ht="14.25"/>
    <row r="66" s="37" customFormat="1" ht="14.25"/>
    <row r="67" s="37" customFormat="1" ht="14.25"/>
    <row r="68" s="37" customFormat="1" ht="14.25"/>
    <row r="69" s="37" customFormat="1" ht="14.25"/>
    <row r="70" s="37" customFormat="1" ht="14.25"/>
    <row r="71" s="37" customFormat="1" ht="14.25"/>
    <row r="72" s="37" customFormat="1" ht="14.25"/>
    <row r="73" s="37" customFormat="1" ht="14.25"/>
    <row r="74" s="37" customFormat="1" ht="14.25"/>
    <row r="75" s="37" customFormat="1" ht="14.25"/>
    <row r="76" s="37" customFormat="1" ht="14.25"/>
    <row r="77" s="37" customFormat="1" ht="14.25"/>
    <row r="78" s="37" customFormat="1" ht="14.25"/>
    <row r="79" s="37" customFormat="1" ht="14.25"/>
    <row r="80" s="37" customFormat="1" ht="14.25"/>
    <row r="81" s="37" customFormat="1" ht="14.25"/>
    <row r="82" s="37" customFormat="1" ht="14.25"/>
    <row r="83" s="37" customFormat="1" ht="14.25"/>
    <row r="84" s="37" customFormat="1" ht="14.25"/>
    <row r="85" s="37" customFormat="1" ht="14.25"/>
    <row r="86" s="37" customFormat="1" ht="14.25"/>
    <row r="87" s="37" customFormat="1" ht="14.25"/>
    <row r="88" s="37" customFormat="1" ht="14.25"/>
    <row r="89" s="37" customFormat="1" ht="14.25"/>
    <row r="90" s="37" customFormat="1" ht="14.25"/>
    <row r="91" s="37" customFormat="1" ht="14.25"/>
    <row r="92" s="37" customFormat="1" ht="14.25"/>
    <row r="93" s="37" customFormat="1" ht="14.25"/>
    <row r="94" s="37" customFormat="1" ht="14.25"/>
    <row r="95" s="37" customFormat="1" ht="14.25"/>
    <row r="96" s="37" customFormat="1" ht="14.25"/>
    <row r="97" s="37" customFormat="1" ht="14.25"/>
    <row r="98" s="37" customFormat="1" ht="14.25"/>
    <row r="99" s="37" customFormat="1" ht="14.25"/>
    <row r="100" s="37" customFormat="1" ht="14.25"/>
    <row r="101" s="37" customFormat="1" ht="14.25"/>
    <row r="102" s="37" customFormat="1" ht="14.25"/>
    <row r="103" s="37" customFormat="1" ht="14.25"/>
    <row r="104" s="37" customFormat="1" ht="14.25"/>
    <row r="105" s="37" customFormat="1" ht="14.25"/>
    <row r="106" s="37" customFormat="1" ht="14.25"/>
    <row r="107" s="37" customFormat="1" ht="14.25"/>
    <row r="108" s="37" customFormat="1" ht="14.25"/>
    <row r="109" s="37" customFormat="1" ht="14.25"/>
    <row r="110" s="37" customFormat="1" ht="14.25"/>
    <row r="111" s="37" customFormat="1" ht="14.25"/>
    <row r="112" s="37" customFormat="1" ht="14.25"/>
    <row r="113" s="37" customFormat="1" ht="14.25"/>
    <row r="114" s="37" customFormat="1" ht="14.25"/>
    <row r="115" s="37" customFormat="1" ht="14.25"/>
    <row r="116" s="37" customFormat="1" ht="14.25"/>
    <row r="117" s="37" customFormat="1" ht="14.25"/>
    <row r="118" s="37" customFormat="1" ht="14.25"/>
    <row r="119" s="37" customFormat="1" ht="14.25"/>
    <row r="120" s="37" customFormat="1" ht="14.25"/>
    <row r="121" s="37" customFormat="1" ht="14.25"/>
    <row r="122" s="37" customFormat="1" ht="14.25"/>
    <row r="123" s="37" customFormat="1" ht="14.25"/>
    <row r="124" s="37" customFormat="1" ht="14.25"/>
    <row r="125" s="37" customFormat="1" ht="14.25"/>
    <row r="126" s="37" customFormat="1" ht="14.25"/>
    <row r="127" s="37" customFormat="1" ht="14.25"/>
    <row r="128" s="37" customFormat="1" ht="14.25"/>
    <row r="129" s="37" customFormat="1" ht="14.25"/>
    <row r="130" s="37" customFormat="1" ht="14.25"/>
    <row r="131" s="37" customFormat="1" ht="14.25"/>
    <row r="132" s="37" customFormat="1" ht="14.25"/>
    <row r="133" s="37" customFormat="1" ht="14.25"/>
    <row r="134" s="37" customFormat="1" ht="14.25"/>
    <row r="135" s="37" customFormat="1" ht="14.25"/>
    <row r="136" s="37" customFormat="1" ht="14.25"/>
    <row r="137" s="37" customFormat="1" ht="14.25"/>
    <row r="138" s="37" customFormat="1" ht="14.25"/>
    <row r="139" s="37" customFormat="1" ht="14.25"/>
    <row r="140" s="37" customFormat="1" ht="14.25"/>
    <row r="141" s="37" customFormat="1" ht="14.25"/>
    <row r="142" s="37" customFormat="1" ht="14.25"/>
    <row r="143" s="37" customFormat="1" ht="14.25"/>
    <row r="144" s="37" customFormat="1" ht="14.25"/>
    <row r="145" s="37" customFormat="1" ht="14.25"/>
    <row r="146" s="37" customFormat="1" ht="14.25"/>
    <row r="147" s="37" customFormat="1" ht="14.25"/>
    <row r="148" s="37" customFormat="1" ht="14.25"/>
    <row r="149" s="37" customFormat="1" ht="14.25"/>
    <row r="150" s="37" customFormat="1" ht="14.25"/>
    <row r="151" s="37" customFormat="1" ht="14.25"/>
    <row r="152" s="37" customFormat="1" ht="14.25"/>
    <row r="153" s="37" customFormat="1" ht="14.25"/>
    <row r="154" s="37" customFormat="1" ht="14.25"/>
    <row r="155" s="37" customFormat="1" ht="14.25"/>
    <row r="156" s="37" customFormat="1" ht="14.25"/>
    <row r="157" s="37" customFormat="1" ht="14.25"/>
    <row r="158" s="37" customFormat="1" ht="14.25"/>
    <row r="159" s="37" customFormat="1" ht="14.25"/>
    <row r="160" s="37" customFormat="1" ht="14.25"/>
    <row r="161" s="37" customFormat="1" ht="14.25"/>
    <row r="162" s="37" customFormat="1" ht="14.25"/>
    <row r="163" s="37" customFormat="1" ht="14.25"/>
    <row r="164" s="37" customFormat="1" ht="14.25"/>
    <row r="165" s="37" customFormat="1" ht="14.25"/>
    <row r="166" s="37" customFormat="1" ht="14.25"/>
    <row r="167" s="37" customFormat="1" ht="14.25"/>
    <row r="168" s="37" customFormat="1" ht="14.25"/>
    <row r="169" s="37" customFormat="1" ht="14.25"/>
    <row r="170" s="37" customFormat="1" ht="14.25"/>
    <row r="171" s="37" customFormat="1" ht="14.25"/>
    <row r="172" s="37" customFormat="1" ht="14.25"/>
    <row r="173" s="37" customFormat="1" ht="14.25"/>
    <row r="174" s="37" customFormat="1" ht="14.25"/>
    <row r="175" s="37" customFormat="1" ht="14.25"/>
    <row r="176" s="37" customFormat="1" ht="14.25"/>
    <row r="177" s="37" customFormat="1" ht="14.25"/>
    <row r="178" s="37" customFormat="1" ht="14.25"/>
    <row r="179" s="37" customFormat="1" ht="14.25"/>
    <row r="180" s="37" customFormat="1" ht="14.25"/>
    <row r="181" s="37" customFormat="1" ht="14.25"/>
    <row r="182" s="37" customFormat="1" ht="14.25"/>
    <row r="183" s="37" customFormat="1" ht="14.25"/>
    <row r="184" s="37" customFormat="1" ht="14.25"/>
    <row r="185" s="37" customFormat="1" ht="14.25"/>
    <row r="186" s="37" customFormat="1" ht="14.25"/>
    <row r="187" s="37" customFormat="1" ht="14.25"/>
    <row r="188" s="37" customFormat="1" ht="14.25"/>
    <row r="189" s="37" customFormat="1" ht="14.25"/>
    <row r="190" s="37" customFormat="1" ht="14.25"/>
    <row r="191" s="37" customFormat="1" ht="14.25"/>
    <row r="192" s="37" customFormat="1" ht="14.25"/>
    <row r="193" s="37" customFormat="1" ht="14.25"/>
    <row r="194" s="37" customFormat="1" ht="14.25"/>
    <row r="195" s="37" customFormat="1" ht="14.25"/>
    <row r="196" s="37" customFormat="1" ht="14.25"/>
    <row r="197" s="37" customFormat="1" ht="14.25"/>
    <row r="198" s="37" customFormat="1" ht="14.25"/>
    <row r="199" s="37" customFormat="1" ht="14.25"/>
    <row r="200" s="37" customFormat="1" ht="14.25"/>
    <row r="201" s="37" customFormat="1" ht="14.25"/>
    <row r="202" s="37" customFormat="1" ht="14.25"/>
    <row r="203" s="37" customFormat="1" ht="14.25"/>
    <row r="204" s="37" customFormat="1" ht="14.25"/>
    <row r="205" s="37" customFormat="1" ht="14.25"/>
    <row r="206" s="37" customFormat="1" ht="14.25"/>
    <row r="207" s="37" customFormat="1" ht="14.25"/>
    <row r="208" s="37" customFormat="1" ht="14.25"/>
    <row r="209" s="37" customFormat="1" ht="14.25"/>
    <row r="210" s="37" customFormat="1" ht="14.25"/>
    <row r="211" s="37" customFormat="1" ht="14.25"/>
    <row r="212" s="37" customFormat="1" ht="14.25"/>
    <row r="213" s="37" customFormat="1" ht="14.25"/>
    <row r="214" s="37" customFormat="1" ht="14.25"/>
    <row r="215" s="37" customFormat="1" ht="14.25"/>
    <row r="216" s="37" customFormat="1" ht="14.25"/>
    <row r="217" s="37" customFormat="1" ht="14.25"/>
    <row r="218" s="37" customFormat="1" ht="14.25"/>
    <row r="219" s="37" customFormat="1" ht="14.25"/>
    <row r="220" s="37" customFormat="1" ht="14.25"/>
    <row r="221" s="37" customFormat="1" ht="14.25"/>
    <row r="222" s="37" customFormat="1" ht="14.25"/>
    <row r="223" s="37" customFormat="1" ht="14.25"/>
    <row r="224" s="37" customFormat="1" ht="14.25"/>
    <row r="225" s="37" customFormat="1" ht="14.25"/>
    <row r="226" s="37" customFormat="1" ht="14.25"/>
    <row r="227" s="37" customFormat="1" ht="14.25"/>
    <row r="228" s="37" customFormat="1" ht="14.25"/>
    <row r="229" s="37" customFormat="1" ht="14.25"/>
    <row r="230" s="37" customFormat="1" ht="14.25"/>
    <row r="231" s="37" customFormat="1" ht="14.25"/>
    <row r="232" s="37" customFormat="1" ht="14.25"/>
    <row r="233" s="37" customFormat="1" ht="14.25"/>
    <row r="234" s="37" customFormat="1" ht="14.25"/>
    <row r="235" s="37" customFormat="1" ht="14.25"/>
    <row r="236" s="37" customFormat="1" ht="14.25"/>
    <row r="237" s="37" customFormat="1" ht="14.25"/>
    <row r="238" s="37" customFormat="1" ht="14.25"/>
    <row r="239" s="37" customFormat="1" ht="14.25"/>
    <row r="240" s="37" customFormat="1" ht="14.25"/>
    <row r="241" s="37" customFormat="1" ht="14.25"/>
    <row r="242" s="37" customFormat="1" ht="14.25"/>
    <row r="243" s="37" customFormat="1" ht="14.25"/>
    <row r="244" s="37" customFormat="1" ht="14.25"/>
    <row r="245" s="37" customFormat="1" ht="14.25"/>
    <row r="246" s="37" customFormat="1" ht="14.25"/>
    <row r="247" s="37" customFormat="1" ht="14.25"/>
    <row r="248" s="37" customFormat="1" ht="14.25"/>
    <row r="249" s="37" customFormat="1" ht="14.25"/>
    <row r="250" s="37" customFormat="1" ht="14.25"/>
    <row r="251" s="37" customFormat="1" ht="14.25"/>
    <row r="252" s="37" customFormat="1" ht="14.25"/>
    <row r="253" s="37" customFormat="1" ht="14.25"/>
    <row r="254" s="37" customFormat="1" ht="14.25"/>
    <row r="255" s="37" customFormat="1" ht="14.25"/>
    <row r="256" s="37" customFormat="1" ht="14.25"/>
    <row r="257" s="37" customFormat="1" ht="14.25"/>
    <row r="258" s="37" customFormat="1" ht="14.25"/>
    <row r="259" s="37" customFormat="1" ht="14.25"/>
    <row r="260" s="37" customFormat="1" ht="14.25"/>
    <row r="261" s="37" customFormat="1" ht="14.25"/>
    <row r="262" s="37" customFormat="1" ht="14.25"/>
    <row r="263" s="37" customFormat="1" ht="14.25"/>
    <row r="264" s="37" customFormat="1" ht="14.25"/>
    <row r="265" s="37" customFormat="1" ht="14.25"/>
    <row r="266" s="37" customFormat="1" ht="14.25"/>
    <row r="267" s="37" customFormat="1" ht="14.25"/>
    <row r="268" s="37" customFormat="1" ht="14.25"/>
    <row r="269" s="37" customFormat="1" ht="14.25"/>
    <row r="270" s="37" customFormat="1" ht="14.25"/>
    <row r="271" s="37" customFormat="1" ht="14.25"/>
    <row r="272" s="37" customFormat="1" ht="14.25"/>
    <row r="273" s="37" customFormat="1" ht="14.25"/>
    <row r="274" s="37" customFormat="1" ht="14.25"/>
    <row r="275" s="37" customFormat="1" ht="14.25"/>
    <row r="276" s="37" customFormat="1" ht="14.25"/>
    <row r="277" s="37" customFormat="1" ht="14.25"/>
    <row r="278" s="37" customFormat="1" ht="14.25"/>
    <row r="279" s="37" customFormat="1" ht="14.25"/>
    <row r="280" s="37" customFormat="1" ht="14.25"/>
    <row r="281" s="37" customFormat="1" ht="14.25"/>
    <row r="282" s="37" customFormat="1" ht="14.25"/>
    <row r="283" s="37" customFormat="1" ht="14.25"/>
    <row r="284" s="37" customFormat="1" ht="14.25"/>
    <row r="285" s="37" customFormat="1" ht="14.25"/>
    <row r="286" s="37" customFormat="1" ht="14.25"/>
    <row r="287" s="37" customFormat="1" ht="14.25"/>
    <row r="288" s="37" customFormat="1" ht="14.25"/>
    <row r="289" s="37" customFormat="1" ht="14.25"/>
    <row r="290" s="37" customFormat="1" ht="14.25"/>
    <row r="291" s="37" customFormat="1" ht="14.25"/>
    <row r="292" s="37" customFormat="1" ht="14.25"/>
    <row r="293" s="37" customFormat="1" ht="14.25"/>
    <row r="294" s="37" customFormat="1" ht="14.25"/>
    <row r="295" s="37" customFormat="1" ht="14.25"/>
    <row r="296" s="37" customFormat="1" ht="14.25"/>
    <row r="297" s="37" customFormat="1" ht="14.25"/>
    <row r="298" s="37" customFormat="1" ht="14.25"/>
    <row r="299" s="37" customFormat="1" ht="14.25"/>
    <row r="300" s="37" customFormat="1" ht="14.25"/>
    <row r="301" s="37" customFormat="1" ht="14.25"/>
    <row r="302" s="37" customFormat="1" ht="14.25"/>
    <row r="303" s="37" customFormat="1" ht="14.25"/>
    <row r="304" s="37" customFormat="1" ht="14.25"/>
    <row r="305" s="37" customFormat="1" ht="14.25"/>
    <row r="306" s="37" customFormat="1" ht="14.25"/>
    <row r="307" s="37" customFormat="1" ht="14.25"/>
    <row r="308" s="37" customFormat="1" ht="14.25"/>
    <row r="309" s="37" customFormat="1" ht="14.25"/>
    <row r="310" s="37" customFormat="1" ht="14.25"/>
    <row r="311" s="37" customFormat="1" ht="14.25"/>
    <row r="312" s="37" customFormat="1" ht="14.25"/>
    <row r="313" s="37" customFormat="1" ht="14.25"/>
    <row r="314" s="37" customFormat="1" ht="14.25"/>
    <row r="315" s="37" customFormat="1" ht="14.25"/>
    <row r="316" s="37" customFormat="1" ht="14.25"/>
    <row r="317" s="37" customFormat="1" ht="14.25"/>
    <row r="318" s="37" customFormat="1" ht="14.25"/>
    <row r="319" s="37" customFormat="1" ht="14.25"/>
    <row r="320" s="37" customFormat="1" ht="14.25"/>
    <row r="321" s="37" customFormat="1" ht="14.25"/>
    <row r="322" s="37" customFormat="1" ht="14.25"/>
    <row r="323" s="37" customFormat="1" ht="14.25"/>
    <row r="324" s="37" customFormat="1" ht="14.25"/>
    <row r="325" s="37" customFormat="1" ht="14.25"/>
    <row r="326" s="37" customFormat="1" ht="14.25"/>
    <row r="327" s="37" customFormat="1" ht="14.25"/>
    <row r="328" s="37" customFormat="1" ht="14.25"/>
    <row r="329" s="37" customFormat="1" ht="14.25"/>
    <row r="330" s="37" customFormat="1" ht="14.25"/>
    <row r="331" s="37" customFormat="1" ht="14.25"/>
    <row r="332" s="37" customFormat="1" ht="14.25"/>
    <row r="333" s="37" customFormat="1" ht="14.25"/>
    <row r="334" s="37" customFormat="1" ht="14.25"/>
    <row r="335" s="37" customFormat="1" ht="14.25"/>
    <row r="336" s="37" customFormat="1" ht="14.25"/>
    <row r="337" s="37" customFormat="1" ht="14.25"/>
    <row r="338" s="37" customFormat="1" ht="14.25"/>
    <row r="339" s="37" customFormat="1" ht="14.25"/>
    <row r="340" s="37" customFormat="1" ht="14.25"/>
    <row r="341" s="37" customFormat="1" ht="14.25"/>
    <row r="342" s="37" customFormat="1" ht="14.25"/>
    <row r="343" s="37" customFormat="1" ht="14.25"/>
    <row r="344" s="37" customFormat="1" ht="14.25"/>
    <row r="345" s="37" customFormat="1" ht="14.25"/>
    <row r="346" s="37" customFormat="1" ht="14.25"/>
    <row r="347" s="37" customFormat="1" ht="14.25"/>
    <row r="348" s="37" customFormat="1" ht="14.25"/>
    <row r="349" s="37" customFormat="1" ht="14.25"/>
    <row r="350" s="37" customFormat="1" ht="14.25"/>
    <row r="351" s="37" customFormat="1" ht="14.25"/>
    <row r="352" s="37" customFormat="1" ht="14.25"/>
    <row r="353" s="37" customFormat="1" ht="14.25"/>
    <row r="354" s="37" customFormat="1" ht="14.25"/>
    <row r="355" s="37" customFormat="1" ht="14.25"/>
    <row r="356" s="37" customFormat="1" ht="14.25"/>
    <row r="357" s="37" customFormat="1" ht="14.25"/>
    <row r="358" s="37" customFormat="1" ht="14.25"/>
    <row r="359" s="37" customFormat="1" ht="14.25"/>
    <row r="360" s="37" customFormat="1" ht="14.25"/>
    <row r="361" s="37" customFormat="1" ht="14.25"/>
    <row r="362" s="37" customFormat="1" ht="14.25"/>
    <row r="363" s="37" customFormat="1" ht="14.25"/>
  </sheetData>
  <sheetProtection/>
  <mergeCells count="10">
    <mergeCell ref="A3:A6"/>
    <mergeCell ref="B3:E4"/>
    <mergeCell ref="F3:I4"/>
    <mergeCell ref="J4:K4"/>
    <mergeCell ref="B5:B6"/>
    <mergeCell ref="C5:C6"/>
    <mergeCell ref="F5:F6"/>
    <mergeCell ref="G5:G6"/>
    <mergeCell ref="J5:J6"/>
    <mergeCell ref="K5:K6"/>
  </mergeCells>
  <printOptions/>
  <pageMargins left="0.7874015748031497" right="0.3937007874015748" top="0.7480314960629921" bottom="0.7086614173228347" header="0.5118110236220472" footer="0.5118110236220472"/>
  <pageSetup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総務省統計局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011536</cp:lastModifiedBy>
  <cp:lastPrinted>2012-12-12T02:08:13Z</cp:lastPrinted>
  <dcterms:created xsi:type="dcterms:W3CDTF">2011-12-21T07:35:01Z</dcterms:created>
  <dcterms:modified xsi:type="dcterms:W3CDTF">2012-12-21T06:25:10Z</dcterms:modified>
  <cp:category/>
  <cp:version/>
  <cp:contentType/>
  <cp:contentStatus/>
</cp:coreProperties>
</file>